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données\Championnat de France\Saison 2014-2015\National\"/>
    </mc:Choice>
  </mc:AlternateContent>
  <bookViews>
    <workbookView xWindow="0" yWindow="0" windowWidth="28800" windowHeight="11835" activeTab="4"/>
  </bookViews>
  <sheets>
    <sheet name="SH" sheetId="5" r:id="rId1"/>
    <sheet name="SD" sheetId="4" r:id="rId2"/>
    <sheet name="DH" sheetId="3" r:id="rId3"/>
    <sheet name="DD" sheetId="2" r:id="rId4"/>
    <sheet name="DX" sheetId="1" r:id="rId5"/>
  </sheets>
  <calcPr calcId="152511"/>
</workbook>
</file>

<file path=xl/calcChain.xml><?xml version="1.0" encoding="utf-8"?>
<calcChain xmlns="http://schemas.openxmlformats.org/spreadsheetml/2006/main">
  <c r="J47" i="1" l="1"/>
  <c r="J43" i="1"/>
  <c r="J44" i="3"/>
  <c r="J38" i="1" l="1"/>
  <c r="J39" i="1"/>
  <c r="J40" i="1"/>
  <c r="J41" i="1"/>
  <c r="J42" i="1"/>
  <c r="J44" i="1"/>
  <c r="J45" i="1"/>
  <c r="J46" i="1"/>
  <c r="J48" i="1"/>
  <c r="J49" i="1"/>
  <c r="J50" i="1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10" i="2"/>
  <c r="J10" i="1"/>
  <c r="J10" i="3"/>
</calcChain>
</file>

<file path=xl/sharedStrings.xml><?xml version="1.0" encoding="utf-8"?>
<sst xmlns="http://schemas.openxmlformats.org/spreadsheetml/2006/main" count="1464" uniqueCount="476">
  <si>
    <t>S.No.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</si>
  <si>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</si>
  <si>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</si>
  <si>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</si>
  <si>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</si>
  <si>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</si>
  <si>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</si>
  <si>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</si>
  <si>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</si>
  <si>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</si>
  <si>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</si>
  <si>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</si>
  <si>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</si>
  <si>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</si>
  <si>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</si>
  <si>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</si>
  <si>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</si>
  <si>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</si>
  <si>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</si>
  <si>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</si>
  <si>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</si>
  <si>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</si>
  <si>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</si>
  <si>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</si>
  <si>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</si>
  <si>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Q</t>
  </si>
  <si>
    <t>R</t>
  </si>
  <si>
    <t>Championnat de France 2015</t>
  </si>
  <si>
    <t>Un joueur indiqué TP est qualifié pour le Tableau Principal</t>
  </si>
  <si>
    <t>Une joueuse indiquée TP est qualifiée pour le Tableau Principal</t>
  </si>
  <si>
    <t>Une paire indiquée TP est qualifiée pour le Tableau Principal</t>
  </si>
  <si>
    <t>Un joueur indiqué Q joue en Qualification et est promu pour le tableau principal par ordre de place</t>
  </si>
  <si>
    <t>Une paire indiquée Q joue en Qualification et est promue pour le tableau principal par ordre de place</t>
  </si>
  <si>
    <t>Une joueuse indiquée Q joue en Qualification et est promue pour le tableau principal par ordre de place</t>
  </si>
  <si>
    <t>Les joueurs en Réserve sont promus en Qualification par ordre de place</t>
  </si>
  <si>
    <t>Les joueuses en Réserve sont promues en Qualification par ordre de place</t>
  </si>
  <si>
    <t>Les paires en Réserve sont promues en Qualification par ordre de place</t>
  </si>
  <si>
    <t>Date de la compétition : du 29 janvier au 1er février 2015</t>
  </si>
  <si>
    <t>Lieu : Complexe Sportif Régional, Aire/Lys</t>
  </si>
  <si>
    <t>Catégorie: SIMPLE DAME</t>
  </si>
  <si>
    <t>Catégorie: SIMPLE HOMME</t>
  </si>
  <si>
    <t>Catégorie: DOUBLE HOMMES</t>
  </si>
  <si>
    <t>Catégorie: DOUBLE DAMES</t>
  </si>
  <si>
    <t>Catégorie: DOUBLE MIXTE</t>
  </si>
  <si>
    <t>Date de prise en compte du cppp : 07-12-2014</t>
  </si>
  <si>
    <t>N° de licence</t>
  </si>
  <si>
    <t>NOM</t>
  </si>
  <si>
    <t>NOM 2</t>
  </si>
  <si>
    <t>Club</t>
  </si>
  <si>
    <t>Club 1</t>
  </si>
  <si>
    <t>Club 2</t>
  </si>
  <si>
    <t>cppp</t>
  </si>
  <si>
    <t>TP/Q</t>
  </si>
  <si>
    <t>N° de licence1</t>
  </si>
  <si>
    <t>N° de licence2</t>
  </si>
  <si>
    <t>NOM1</t>
  </si>
  <si>
    <t>cppp1</t>
  </si>
  <si>
    <t>cppp2</t>
  </si>
  <si>
    <t>cppp1+2</t>
  </si>
  <si>
    <t>USC</t>
  </si>
  <si>
    <t>IMBC92</t>
  </si>
  <si>
    <t>AUCB</t>
  </si>
  <si>
    <t>BCCO</t>
  </si>
  <si>
    <t>UST</t>
  </si>
  <si>
    <t>MDMSA</t>
  </si>
  <si>
    <t>BCG/BDC</t>
  </si>
  <si>
    <t>CBAB</t>
  </si>
  <si>
    <t>ASPTT</t>
  </si>
  <si>
    <t>BVRL</t>
  </si>
  <si>
    <t>ACBB</t>
  </si>
  <si>
    <t>ABS</t>
  </si>
  <si>
    <t>RSM</t>
  </si>
  <si>
    <t>GSBA</t>
  </si>
  <si>
    <t>BCA</t>
  </si>
  <si>
    <t>BCF</t>
  </si>
  <si>
    <t>BCR</t>
  </si>
  <si>
    <t>SSSM</t>
  </si>
  <si>
    <t>BBC</t>
  </si>
  <si>
    <t>LVA</t>
  </si>
  <si>
    <t>V3F</t>
  </si>
  <si>
    <t>CUC</t>
  </si>
  <si>
    <t>BACO 69</t>
  </si>
  <si>
    <t>RCF</t>
  </si>
  <si>
    <t>ABIL</t>
  </si>
  <si>
    <t>USL</t>
  </si>
  <si>
    <t>CSM20</t>
  </si>
  <si>
    <t>TOAC</t>
  </si>
  <si>
    <t>USEE</t>
  </si>
  <si>
    <t>BACH</t>
  </si>
  <si>
    <t>SCBNL</t>
  </si>
  <si>
    <t>WB</t>
  </si>
  <si>
    <t>USB</t>
  </si>
  <si>
    <t>BNV</t>
  </si>
  <si>
    <t>NBA</t>
  </si>
  <si>
    <t>ASLR</t>
  </si>
  <si>
    <t>LMR</t>
  </si>
  <si>
    <t>EBC</t>
  </si>
  <si>
    <t>BCHT</t>
  </si>
  <si>
    <t>BML</t>
  </si>
  <si>
    <t>CEST</t>
  </si>
  <si>
    <t>BCE</t>
  </si>
  <si>
    <t>ASPC</t>
  </si>
  <si>
    <t>BCPF</t>
  </si>
  <si>
    <t>HBC</t>
  </si>
  <si>
    <t>TP</t>
  </si>
  <si>
    <t>Brice Leverdez</t>
  </si>
  <si>
    <t>203075</t>
  </si>
  <si>
    <t>Lucas Corvee</t>
  </si>
  <si>
    <t>267442</t>
  </si>
  <si>
    <t>Lucas Claerbout</t>
  </si>
  <si>
    <t>367496</t>
  </si>
  <si>
    <t>Thomas Rouxel</t>
  </si>
  <si>
    <t>277453</t>
  </si>
  <si>
    <t>Marin Baumann</t>
  </si>
  <si>
    <t>322997</t>
  </si>
  <si>
    <t>Maxime Michel</t>
  </si>
  <si>
    <t>144110</t>
  </si>
  <si>
    <t>Sylvain Ternon</t>
  </si>
  <si>
    <t>118728</t>
  </si>
  <si>
    <t>Erwin Kehlhoffner</t>
  </si>
  <si>
    <t>100643</t>
  </si>
  <si>
    <t>Alexandre Francoise</t>
  </si>
  <si>
    <t>200838</t>
  </si>
  <si>
    <t>Maxime Renault</t>
  </si>
  <si>
    <t>102609</t>
  </si>
  <si>
    <t>William Goudallier</t>
  </si>
  <si>
    <t>276431</t>
  </si>
  <si>
    <t>Pierrick Cajot</t>
  </si>
  <si>
    <t>6523151</t>
  </si>
  <si>
    <t>Yoann Turlan</t>
  </si>
  <si>
    <t>289353</t>
  </si>
  <si>
    <t>Tanguy Citron</t>
  </si>
  <si>
    <t>396740</t>
  </si>
  <si>
    <t>Antoine Bebin</t>
  </si>
  <si>
    <t>329636</t>
  </si>
  <si>
    <t>Alexandre Hammer</t>
  </si>
  <si>
    <t>472064</t>
  </si>
  <si>
    <t>Thomas Blondeau</t>
  </si>
  <si>
    <t>590580</t>
  </si>
  <si>
    <t>Anthony Nelson</t>
  </si>
  <si>
    <t>3231</t>
  </si>
  <si>
    <t>Toma Junior Popov</t>
  </si>
  <si>
    <t>486992</t>
  </si>
  <si>
    <t>Damien Abalea</t>
  </si>
  <si>
    <t>338903</t>
  </si>
  <si>
    <t>Xavier Engrand</t>
  </si>
  <si>
    <t>590510</t>
  </si>
  <si>
    <t>Bruno Lucas</t>
  </si>
  <si>
    <t>382570</t>
  </si>
  <si>
    <t>Maxime Mora</t>
  </si>
  <si>
    <t>112048</t>
  </si>
  <si>
    <t>Ronan Gueguin</t>
  </si>
  <si>
    <t>558437</t>
  </si>
  <si>
    <t>Vincent Medina</t>
  </si>
  <si>
    <t>552458</t>
  </si>
  <si>
    <t>Sébastien Bourbon</t>
  </si>
  <si>
    <t>39705</t>
  </si>
  <si>
    <t>Fabien Brzozowski</t>
  </si>
  <si>
    <t>595677</t>
  </si>
  <si>
    <t>Julien Fuchs</t>
  </si>
  <si>
    <t>100343</t>
  </si>
  <si>
    <t>Stephan Wojcikiewicz</t>
  </si>
  <si>
    <t>6882925</t>
  </si>
  <si>
    <t>Corentin Didier</t>
  </si>
  <si>
    <t>223016</t>
  </si>
  <si>
    <t>Didier Nourry</t>
  </si>
  <si>
    <t>434287</t>
  </si>
  <si>
    <t>Samson Gradt-Urban</t>
  </si>
  <si>
    <t>338355</t>
  </si>
  <si>
    <t>Mathieu Perrin</t>
  </si>
  <si>
    <t>374902</t>
  </si>
  <si>
    <t>Marc Laporte</t>
  </si>
  <si>
    <t>6460530</t>
  </si>
  <si>
    <t>Shinsai Deslauriers</t>
  </si>
  <si>
    <t>573056</t>
  </si>
  <si>
    <t>Philippe Bertrand</t>
  </si>
  <si>
    <t>12365</t>
  </si>
  <si>
    <t>Bernard Tang</t>
  </si>
  <si>
    <t>6512578</t>
  </si>
  <si>
    <t>Bastien Delaval</t>
  </si>
  <si>
    <t>229387</t>
  </si>
  <si>
    <t>Léo Doucet</t>
  </si>
  <si>
    <t>624930</t>
  </si>
  <si>
    <t>Hugo Mussou</t>
  </si>
  <si>
    <t>506374</t>
  </si>
  <si>
    <t>Fabrice Bernabe</t>
  </si>
  <si>
    <t>57448</t>
  </si>
  <si>
    <t>Thomas Baures</t>
  </si>
  <si>
    <t>540085</t>
  </si>
  <si>
    <t>Rémi Rossi</t>
  </si>
  <si>
    <t>6531252</t>
  </si>
  <si>
    <t>Thibault Cambuzat</t>
  </si>
  <si>
    <t>397285</t>
  </si>
  <si>
    <t>BACLY</t>
  </si>
  <si>
    <t>Mohamed Belarbi</t>
  </si>
  <si>
    <t>534928</t>
  </si>
  <si>
    <t>Nathan Laemmel</t>
  </si>
  <si>
    <t>539643</t>
  </si>
  <si>
    <t>Maxime Druon</t>
  </si>
  <si>
    <t>622948</t>
  </si>
  <si>
    <t>Adel Hamek</t>
  </si>
  <si>
    <t>556174</t>
  </si>
  <si>
    <t>Thomas Vallez</t>
  </si>
  <si>
    <t>434335</t>
  </si>
  <si>
    <t>Jimmy Noblecourt</t>
  </si>
  <si>
    <t>406130</t>
  </si>
  <si>
    <t>Romain Linster</t>
  </si>
  <si>
    <t>623907</t>
  </si>
  <si>
    <t>Clément Le Dizes</t>
  </si>
  <si>
    <t>566267</t>
  </si>
  <si>
    <t>Anthony Chayé</t>
  </si>
  <si>
    <t>569449</t>
  </si>
  <si>
    <t>Thibaud Habert</t>
  </si>
  <si>
    <t>485356</t>
  </si>
  <si>
    <t>Eric Wasylyk</t>
  </si>
  <si>
    <t>55128</t>
  </si>
  <si>
    <t>Anthony Girard</t>
  </si>
  <si>
    <t>399910</t>
  </si>
  <si>
    <t>Joel Mevel</t>
  </si>
  <si>
    <t>235850</t>
  </si>
  <si>
    <t>UJAPBQ</t>
  </si>
  <si>
    <t>Renaud Arnou</t>
  </si>
  <si>
    <t>295946</t>
  </si>
  <si>
    <t>Simon Maunoury</t>
  </si>
  <si>
    <t>57038</t>
  </si>
  <si>
    <t>Mathieu Pohl</t>
  </si>
  <si>
    <t>6795495</t>
  </si>
  <si>
    <t>Najmeddine Sahbani</t>
  </si>
  <si>
    <t>57420</t>
  </si>
  <si>
    <t>LVDC</t>
  </si>
  <si>
    <t>Fabien Retiere</t>
  </si>
  <si>
    <t>328439</t>
  </si>
  <si>
    <t>LeCLUB</t>
  </si>
  <si>
    <t>Geoffrey Bauby</t>
  </si>
  <si>
    <t>103320</t>
  </si>
  <si>
    <t>Vincent Espen</t>
  </si>
  <si>
    <t>279098</t>
  </si>
  <si>
    <t>Tangi Gouez</t>
  </si>
  <si>
    <t>6533251</t>
  </si>
  <si>
    <t>Thomas Roszczypala</t>
  </si>
  <si>
    <t>558341</t>
  </si>
  <si>
    <t>Aurélien Bellaton</t>
  </si>
  <si>
    <t>489951</t>
  </si>
  <si>
    <t>RAC</t>
  </si>
  <si>
    <t>Aurélien Brive</t>
  </si>
  <si>
    <t>247437</t>
  </si>
  <si>
    <t>Loris Dufay</t>
  </si>
  <si>
    <t>405422</t>
  </si>
  <si>
    <t>Yvon Crepelle</t>
  </si>
  <si>
    <t>6463481</t>
  </si>
  <si>
    <t>Frédéric Pottier</t>
  </si>
  <si>
    <t>357452</t>
  </si>
  <si>
    <t>ALCEP</t>
  </si>
  <si>
    <t>Franck Hebert</t>
  </si>
  <si>
    <t>23938</t>
  </si>
  <si>
    <t>Benoit Kasprzak</t>
  </si>
  <si>
    <t>622057</t>
  </si>
  <si>
    <t>Baptiste Careme</t>
  </si>
  <si>
    <t>594559</t>
  </si>
  <si>
    <t>Ronan Labar</t>
  </si>
  <si>
    <t>233556</t>
  </si>
  <si>
    <t>Laurent Constantin</t>
  </si>
  <si>
    <t>200164</t>
  </si>
  <si>
    <t>Matthieu Lo Ying Ping</t>
  </si>
  <si>
    <t>12991</t>
  </si>
  <si>
    <t>Bastian Kersaudy</t>
  </si>
  <si>
    <t>413939</t>
  </si>
  <si>
    <t>Gaëtan Mittelheisser</t>
  </si>
  <si>
    <t>315517</t>
  </si>
  <si>
    <t>Quentin Vincent</t>
  </si>
  <si>
    <t>396137</t>
  </si>
  <si>
    <t>Sébastien Vincent</t>
  </si>
  <si>
    <t>57668</t>
  </si>
  <si>
    <t>Jordan Corvee</t>
  </si>
  <si>
    <t>354140</t>
  </si>
  <si>
    <t>Mihail Popov</t>
  </si>
  <si>
    <t>237652</t>
  </si>
  <si>
    <t>Florent Riancho</t>
  </si>
  <si>
    <t>222653</t>
  </si>
  <si>
    <t>Julien Maio</t>
  </si>
  <si>
    <t>356928</t>
  </si>
  <si>
    <t>Joris Grosjean</t>
  </si>
  <si>
    <t>398367</t>
  </si>
  <si>
    <t>Sylvain Grosjean</t>
  </si>
  <si>
    <t>355087</t>
  </si>
  <si>
    <t>Vanmael Heriau</t>
  </si>
  <si>
    <t>409767</t>
  </si>
  <si>
    <t>Loïc Mittelheisser</t>
  </si>
  <si>
    <t>486631</t>
  </si>
  <si>
    <t>Grégor Dunikowski</t>
  </si>
  <si>
    <t>522547</t>
  </si>
  <si>
    <t>Grégoire Louis</t>
  </si>
  <si>
    <t>102774</t>
  </si>
  <si>
    <t>Jerome Krawczyk</t>
  </si>
  <si>
    <t>620140</t>
  </si>
  <si>
    <t>LUCBLM</t>
  </si>
  <si>
    <t>Matéo Martinez</t>
  </si>
  <si>
    <t>518377</t>
  </si>
  <si>
    <t>Swann Lenik</t>
  </si>
  <si>
    <t>103699</t>
  </si>
  <si>
    <t>AASF</t>
  </si>
  <si>
    <t>Jeff Jouhanet</t>
  </si>
  <si>
    <t>38566</t>
  </si>
  <si>
    <t>BCL 59</t>
  </si>
  <si>
    <t>Mathieu Lamolie</t>
  </si>
  <si>
    <t>206146</t>
  </si>
  <si>
    <t>ASM</t>
  </si>
  <si>
    <t>Cédric Bernier</t>
  </si>
  <si>
    <t>57127</t>
  </si>
  <si>
    <t>Jérémy Capus</t>
  </si>
  <si>
    <t>454746</t>
  </si>
  <si>
    <t>Denis Dufosse</t>
  </si>
  <si>
    <t>113193</t>
  </si>
  <si>
    <t>BCBP</t>
  </si>
  <si>
    <t>232724</t>
  </si>
  <si>
    <t>Daniel Roszczypak</t>
  </si>
  <si>
    <t>504509</t>
  </si>
  <si>
    <t>Jean-Charles Barbedette</t>
  </si>
  <si>
    <t>6520487</t>
  </si>
  <si>
    <t>Delphine Lansac</t>
  </si>
  <si>
    <t>362710</t>
  </si>
  <si>
    <t>Emilie Lefel</t>
  </si>
  <si>
    <t>622594</t>
  </si>
  <si>
    <t>Marie Batomene</t>
  </si>
  <si>
    <t>5903609</t>
  </si>
  <si>
    <t>Stacey Guerin</t>
  </si>
  <si>
    <t>423709</t>
  </si>
  <si>
    <t>Lorraine Baumann</t>
  </si>
  <si>
    <t>360377</t>
  </si>
  <si>
    <t>Audrey Fontaine</t>
  </si>
  <si>
    <t>276234</t>
  </si>
  <si>
    <t>Léa Palermo</t>
  </si>
  <si>
    <t>403428</t>
  </si>
  <si>
    <t>GUC38</t>
  </si>
  <si>
    <t>Anne Tran</t>
  </si>
  <si>
    <t>523146</t>
  </si>
  <si>
    <t>Laura Choinet</t>
  </si>
  <si>
    <t>200451</t>
  </si>
  <si>
    <t>Teshana Vignes Waran</t>
  </si>
  <si>
    <t>441048</t>
  </si>
  <si>
    <t>Joanna Chaube</t>
  </si>
  <si>
    <t>6519757</t>
  </si>
  <si>
    <t>Verlaine Faulmann</t>
  </si>
  <si>
    <t>534334</t>
  </si>
  <si>
    <t>Marion Luttmann</t>
  </si>
  <si>
    <t>380237</t>
  </si>
  <si>
    <t>Charlie Sehier</t>
  </si>
  <si>
    <t>237835</t>
  </si>
  <si>
    <t>Lole Courtois</t>
  </si>
  <si>
    <t>533134</t>
  </si>
  <si>
    <t>Delphine Delrue</t>
  </si>
  <si>
    <t>541697</t>
  </si>
  <si>
    <t>Marie Anne Brunel</t>
  </si>
  <si>
    <t>205172</t>
  </si>
  <si>
    <t>SB77</t>
  </si>
  <si>
    <t>Juliane Piron</t>
  </si>
  <si>
    <t>6483568</t>
  </si>
  <si>
    <t>Gaelle Bourlart</t>
  </si>
  <si>
    <t>621992</t>
  </si>
  <si>
    <t>Stéphanie Cloarec</t>
  </si>
  <si>
    <t>256201</t>
  </si>
  <si>
    <t>Alice Arnou</t>
  </si>
  <si>
    <t>529272</t>
  </si>
  <si>
    <t>Flavie Souillard</t>
  </si>
  <si>
    <t>393038</t>
  </si>
  <si>
    <t>Manon Krieger</t>
  </si>
  <si>
    <t>445416</t>
  </si>
  <si>
    <t>Mathilde Ligneau</t>
  </si>
  <si>
    <t>484608</t>
  </si>
  <si>
    <t>BCM</t>
  </si>
  <si>
    <t>Sarah Sicard</t>
  </si>
  <si>
    <t>598750</t>
  </si>
  <si>
    <t>Andréa Vanderstukken</t>
  </si>
  <si>
    <t>268194</t>
  </si>
  <si>
    <t>Sophie Neveu</t>
  </si>
  <si>
    <t>332880</t>
  </si>
  <si>
    <t>Juliette Wattebled</t>
  </si>
  <si>
    <t>440518</t>
  </si>
  <si>
    <t>Vimala Heriau</t>
  </si>
  <si>
    <t>528481</t>
  </si>
  <si>
    <t>Yaëlle Hoyaux</t>
  </si>
  <si>
    <t>6464735</t>
  </si>
  <si>
    <t>Julie Grall</t>
  </si>
  <si>
    <t>396058</t>
  </si>
  <si>
    <t>Lauren Meheust</t>
  </si>
  <si>
    <t>269354</t>
  </si>
  <si>
    <t>Emilie Beaujean</t>
  </si>
  <si>
    <t>486780</t>
  </si>
  <si>
    <t>Aurélie Lechelle</t>
  </si>
  <si>
    <t>101254</t>
  </si>
  <si>
    <t>Celine Gasnier</t>
  </si>
  <si>
    <t>23917</t>
  </si>
  <si>
    <t>CBCC</t>
  </si>
  <si>
    <t>Angélique Guilloux</t>
  </si>
  <si>
    <t>267417</t>
  </si>
  <si>
    <t>Margaux Jovelin</t>
  </si>
  <si>
    <t>564801</t>
  </si>
  <si>
    <t>Marie Leduc</t>
  </si>
  <si>
    <t>514098</t>
  </si>
  <si>
    <t>Aurélia Laluc</t>
  </si>
  <si>
    <t>390443</t>
  </si>
  <si>
    <t>Héloïse Le Moulec</t>
  </si>
  <si>
    <t>448471</t>
  </si>
  <si>
    <t>Hélène Dijoux</t>
  </si>
  <si>
    <t>111036</t>
  </si>
  <si>
    <t>ABC</t>
  </si>
  <si>
    <t>Audrey Petit</t>
  </si>
  <si>
    <t>100649</t>
  </si>
  <si>
    <t>Vickie Muthelet</t>
  </si>
  <si>
    <t>321354</t>
  </si>
  <si>
    <t>Marion Pineau</t>
  </si>
  <si>
    <t>126473</t>
  </si>
  <si>
    <t>Mylène Foissac</t>
  </si>
  <si>
    <t>6461693</t>
  </si>
  <si>
    <t>Pernelle Oliva</t>
  </si>
  <si>
    <t>6511600</t>
  </si>
  <si>
    <t>Marion Hurteau</t>
  </si>
  <si>
    <t>443668</t>
  </si>
  <si>
    <t>Laurane Rosello</t>
  </si>
  <si>
    <t>318360</t>
  </si>
  <si>
    <t>Marine Ruano</t>
  </si>
  <si>
    <t>364910</t>
  </si>
  <si>
    <t>Alix Saumier</t>
  </si>
  <si>
    <t>6508186</t>
  </si>
  <si>
    <t>Pauline Fontaine</t>
  </si>
  <si>
    <t>325551</t>
  </si>
  <si>
    <t>Delphine Tromp</t>
  </si>
  <si>
    <t>206625</t>
  </si>
  <si>
    <t>Fanny Arnou</t>
  </si>
  <si>
    <t>319263</t>
  </si>
  <si>
    <t>Chloé Martin</t>
  </si>
  <si>
    <t>355174</t>
  </si>
  <si>
    <t>Estelle Guillot</t>
  </si>
  <si>
    <t>6530500</t>
  </si>
  <si>
    <t>PLVPB</t>
  </si>
  <si>
    <t>Laurene Plassard</t>
  </si>
  <si>
    <t>6530488</t>
  </si>
  <si>
    <t>Marine Hadjal</t>
  </si>
  <si>
    <t>6582082</t>
  </si>
  <si>
    <t>Olivia Meunier</t>
  </si>
  <si>
    <t>406378</t>
  </si>
  <si>
    <t>Edwige De Colnet</t>
  </si>
  <si>
    <t>6520163</t>
  </si>
  <si>
    <t>Justine Delatouche</t>
  </si>
  <si>
    <t>6542185</t>
  </si>
  <si>
    <t>Laurie Benredjem</t>
  </si>
  <si>
    <t>276865</t>
  </si>
  <si>
    <t>Marine Noblecourt</t>
  </si>
  <si>
    <t>210013</t>
  </si>
  <si>
    <t>Aurélie Martin</t>
  </si>
  <si>
    <t>41497</t>
  </si>
  <si>
    <t>Elodie Pouly</t>
  </si>
  <si>
    <t>5900194</t>
  </si>
  <si>
    <t>Aurelie Constant</t>
  </si>
  <si>
    <t>622032</t>
  </si>
  <si>
    <t>Gaetan Heude</t>
  </si>
  <si>
    <t>6466680</t>
  </si>
  <si>
    <t>Julie Leverdez-Wibowo</t>
  </si>
  <si>
    <t>201225</t>
  </si>
  <si>
    <t>Julie Delaune</t>
  </si>
  <si>
    <t>41419</t>
  </si>
  <si>
    <t>Laura Lambert</t>
  </si>
  <si>
    <t>396689</t>
  </si>
  <si>
    <t>Sashina Vignes Waran</t>
  </si>
  <si>
    <t>441047</t>
  </si>
  <si>
    <t>Perrine Le Buhanic</t>
  </si>
  <si>
    <t>10942</t>
  </si>
  <si>
    <t>Margo Lambert</t>
  </si>
  <si>
    <t>6748735</t>
  </si>
  <si>
    <t>Karen Belliard</t>
  </si>
  <si>
    <t>449149</t>
  </si>
  <si>
    <t>OCG</t>
  </si>
  <si>
    <t>Léna Marjak</t>
  </si>
  <si>
    <t>543785</t>
  </si>
  <si>
    <t>Sébastien Laude</t>
  </si>
  <si>
    <t>Version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</si>
</sst>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 mmmm\ yyyy"/>
  </numFmts>
  <fonts count="15" x14ac:knownFonts="1">
    <font>
      <b/>
      <sz val="11"/>
      <name val="Calibri"/>
    </font>
    <font>
      <sz val="11"/>
      <name val="Calibri"/>
      <family val="2"/>
    </font>
    <font>
      <b/>
      <sz val="22"/>
      <name val="Arial"/>
      <family val="2"/>
    </font>
    <font>
      <sz val="12"/>
      <name val="Times New Roman"/>
      <family val="1"/>
    </font>
    <font>
      <sz val="12"/>
      <name val="Arial Narrow"/>
      <family val="2"/>
    </font>
    <font>
      <sz val="11"/>
      <name val="Calibri"/>
      <family val="2"/>
    </font>
    <font>
      <b/>
      <sz val="12"/>
      <name val="Times New Roman"/>
      <family val="1"/>
    </font>
    <font>
      <b/>
      <sz val="17"/>
      <color indexed="10"/>
      <name val="Arial Narrow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24"/>
      <name val="Arial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2"/>
      <color rgb="FF002060"/>
      <name val="Calibri"/>
      <family val="2"/>
    </font>
    <font>
      <b/>
      <sz val="12"/>
      <color indexed="9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1" fillId="0" borderId="0" xfId="0" applyFont="1"/>
    <xf numFmtId="0" fontId="3" fillId="2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4" fillId="0" borderId="0" xfId="0" applyFont="1" applyBorder="1"/>
    <xf numFmtId="0" fontId="5" fillId="0" borderId="0" xfId="0" applyFont="1"/>
    <xf numFmtId="0" fontId="3" fillId="4" borderId="0" xfId="0" applyFont="1" applyFill="1" applyBorder="1" applyAlignment="1">
      <alignment horizontal="left"/>
    </xf>
    <xf numFmtId="0" fontId="0" fillId="5" borderId="0" xfId="0" applyFill="1" applyBorder="1"/>
    <xf numFmtId="0" fontId="6" fillId="0" borderId="0" xfId="0" applyFont="1" applyBorder="1"/>
    <xf numFmtId="0" fontId="3" fillId="0" borderId="0" xfId="0" applyFont="1" applyBorder="1" applyAlignment="1">
      <alignment horizontal="center"/>
    </xf>
    <xf numFmtId="15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0" fontId="3" fillId="0" borderId="0" xfId="0" applyFont="1" applyBorder="1"/>
    <xf numFmtId="49" fontId="8" fillId="6" borderId="1" xfId="0" applyNumberFormat="1" applyFont="1" applyFill="1" applyBorder="1" applyAlignment="1">
      <alignment horizontal="center"/>
    </xf>
    <xf numFmtId="49" fontId="8" fillId="6" borderId="2" xfId="0" applyNumberFormat="1" applyFont="1" applyFill="1" applyBorder="1" applyAlignment="1">
      <alignment horizontal="center"/>
    </xf>
    <xf numFmtId="49" fontId="9" fillId="2" borderId="5" xfId="0" applyNumberFormat="1" applyFont="1" applyFill="1" applyBorder="1" applyAlignment="1">
      <alignment horizontal="center"/>
    </xf>
    <xf numFmtId="49" fontId="9" fillId="4" borderId="5" xfId="0" applyNumberFormat="1" applyFont="1" applyFill="1" applyBorder="1" applyAlignment="1">
      <alignment horizontal="center"/>
    </xf>
    <xf numFmtId="0" fontId="9" fillId="5" borderId="5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0" fillId="0" borderId="0" xfId="0" applyFont="1" applyAlignment="1">
      <alignment vertical="center"/>
    </xf>
    <xf numFmtId="2" fontId="5" fillId="0" borderId="0" xfId="0" applyNumberFormat="1" applyFont="1"/>
    <xf numFmtId="2" fontId="1" fillId="0" borderId="0" xfId="0" applyNumberFormat="1" applyFont="1"/>
    <xf numFmtId="2" fontId="8" fillId="6" borderId="1" xfId="0" applyNumberFormat="1" applyFont="1" applyFill="1" applyBorder="1" applyAlignment="1">
      <alignment horizontal="center"/>
    </xf>
    <xf numFmtId="0" fontId="1" fillId="0" borderId="0" xfId="0" applyNumberFormat="1" applyFont="1"/>
    <xf numFmtId="0" fontId="0" fillId="0" borderId="0" xfId="0" applyAlignment="1"/>
    <xf numFmtId="2" fontId="0" fillId="0" borderId="0" xfId="0" applyNumberFormat="1" applyAlignment="1"/>
    <xf numFmtId="0" fontId="12" fillId="0" borderId="0" xfId="0" applyFont="1" applyAlignment="1"/>
    <xf numFmtId="49" fontId="8" fillId="6" borderId="6" xfId="0" applyNumberFormat="1" applyFont="1" applyFill="1" applyBorder="1" applyAlignment="1">
      <alignment horizontal="center"/>
    </xf>
    <xf numFmtId="2" fontId="8" fillId="6" borderId="6" xfId="0" applyNumberFormat="1" applyFont="1" applyFill="1" applyBorder="1" applyAlignment="1">
      <alignment horizontal="center"/>
    </xf>
    <xf numFmtId="2" fontId="8" fillId="6" borderId="6" xfId="0" applyNumberFormat="1" applyFont="1" applyFill="1" applyBorder="1" applyAlignment="1">
      <alignment horizontal="center" vertical="center"/>
    </xf>
    <xf numFmtId="0" fontId="8" fillId="6" borderId="6" xfId="0" applyNumberFormat="1" applyFont="1" applyFill="1" applyBorder="1" applyAlignment="1">
      <alignment horizontal="center" vertical="center"/>
    </xf>
    <xf numFmtId="0" fontId="9" fillId="0" borderId="5" xfId="0" applyFont="1" applyBorder="1" applyAlignment="1"/>
    <xf numFmtId="2" fontId="11" fillId="0" borderId="5" xfId="0" applyNumberFormat="1" applyFont="1" applyBorder="1" applyAlignment="1"/>
    <xf numFmtId="49" fontId="9" fillId="2" borderId="7" xfId="0" applyNumberFormat="1" applyFont="1" applyFill="1" applyBorder="1" applyAlignment="1">
      <alignment horizontal="center"/>
    </xf>
    <xf numFmtId="2" fontId="11" fillId="0" borderId="7" xfId="0" applyNumberFormat="1" applyFont="1" applyBorder="1" applyAlignment="1"/>
    <xf numFmtId="0" fontId="9" fillId="0" borderId="7" xfId="0" applyFont="1" applyBorder="1" applyAlignment="1"/>
    <xf numFmtId="2" fontId="13" fillId="0" borderId="7" xfId="0" applyNumberFormat="1" applyFont="1" applyBorder="1" applyAlignment="1">
      <alignment horizontal="center"/>
    </xf>
    <xf numFmtId="2" fontId="13" fillId="0" borderId="5" xfId="0" applyNumberFormat="1" applyFont="1" applyBorder="1" applyAlignment="1">
      <alignment horizontal="center"/>
    </xf>
    <xf numFmtId="0" fontId="9" fillId="0" borderId="8" xfId="0" applyFont="1" applyBorder="1" applyAlignment="1"/>
    <xf numFmtId="49" fontId="9" fillId="2" borderId="9" xfId="0" applyNumberFormat="1" applyFont="1" applyFill="1" applyBorder="1" applyAlignment="1">
      <alignment horizontal="center"/>
    </xf>
    <xf numFmtId="0" fontId="9" fillId="0" borderId="10" xfId="0" applyFont="1" applyBorder="1" applyAlignment="1"/>
    <xf numFmtId="49" fontId="9" fillId="2" borderId="11" xfId="0" applyNumberFormat="1" applyFont="1" applyFill="1" applyBorder="1" applyAlignment="1">
      <alignment horizontal="center"/>
    </xf>
    <xf numFmtId="49" fontId="9" fillId="4" borderId="11" xfId="0" applyNumberFormat="1" applyFont="1" applyFill="1" applyBorder="1" applyAlignment="1">
      <alignment horizontal="center"/>
    </xf>
    <xf numFmtId="0" fontId="9" fillId="5" borderId="11" xfId="0" applyFont="1" applyFill="1" applyBorder="1" applyAlignment="1">
      <alignment horizontal="center"/>
    </xf>
    <xf numFmtId="0" fontId="9" fillId="0" borderId="12" xfId="0" applyFont="1" applyBorder="1" applyAlignment="1"/>
    <xf numFmtId="0" fontId="9" fillId="0" borderId="13" xfId="0" applyFont="1" applyBorder="1" applyAlignment="1"/>
    <xf numFmtId="2" fontId="11" fillId="0" borderId="13" xfId="0" applyNumberFormat="1" applyFont="1" applyBorder="1" applyAlignment="1"/>
    <xf numFmtId="2" fontId="13" fillId="0" borderId="13" xfId="0" applyNumberFormat="1" applyFont="1" applyBorder="1" applyAlignment="1">
      <alignment horizontal="center"/>
    </xf>
    <xf numFmtId="0" fontId="9" fillId="5" borderId="13" xfId="0" applyFont="1" applyFill="1" applyBorder="1" applyAlignment="1">
      <alignment horizontal="center"/>
    </xf>
    <xf numFmtId="0" fontId="9" fillId="5" borderId="14" xfId="0" applyFont="1" applyFill="1" applyBorder="1" applyAlignment="1">
      <alignment horizontal="center"/>
    </xf>
    <xf numFmtId="2" fontId="13" fillId="0" borderId="5" xfId="0" applyNumberFormat="1" applyFont="1" applyFill="1" applyBorder="1" applyAlignment="1">
      <alignment horizontal="center"/>
    </xf>
    <xf numFmtId="2" fontId="13" fillId="0" borderId="13" xfId="0" applyNumberFormat="1" applyFont="1" applyFill="1" applyBorder="1" applyAlignment="1">
      <alignment horizontal="center"/>
    </xf>
    <xf numFmtId="0" fontId="0" fillId="0" borderId="0" xfId="0" applyBorder="1" applyAlignment="1"/>
    <xf numFmtId="2" fontId="14" fillId="6" borderId="6" xfId="0" applyNumberFormat="1" applyFont="1" applyFill="1" applyBorder="1" applyAlignment="1">
      <alignment horizontal="center"/>
    </xf>
    <xf numFmtId="0" fontId="14" fillId="6" borderId="6" xfId="0" applyNumberFormat="1" applyFont="1" applyFill="1" applyBorder="1" applyAlignment="1">
      <alignment horizontal="center"/>
    </xf>
    <xf numFmtId="0" fontId="9" fillId="0" borderId="5" xfId="0" applyFont="1" applyFill="1" applyBorder="1" applyAlignment="1"/>
    <xf numFmtId="2" fontId="11" fillId="0" borderId="5" xfId="0" applyNumberFormat="1" applyFont="1" applyFill="1" applyBorder="1" applyAlignment="1"/>
    <xf numFmtId="0" fontId="9" fillId="0" borderId="13" xfId="0" applyFont="1" applyFill="1" applyBorder="1" applyAlignment="1"/>
    <xf numFmtId="2" fontId="11" fillId="0" borderId="13" xfId="0" applyNumberFormat="1" applyFont="1" applyFill="1" applyBorder="1" applyAlignment="1"/>
    <xf numFmtId="2" fontId="11" fillId="0" borderId="7" xfId="0" applyNumberFormat="1" applyFont="1" applyBorder="1" applyAlignment="1">
      <alignment horizontal="center"/>
    </xf>
    <xf numFmtId="2" fontId="11" fillId="0" borderId="5" xfId="0" applyNumberFormat="1" applyFont="1" applyBorder="1" applyAlignment="1">
      <alignment horizontal="center"/>
    </xf>
    <xf numFmtId="2" fontId="11" fillId="0" borderId="13" xfId="0" applyNumberFormat="1" applyFont="1" applyBorder="1" applyAlignment="1">
      <alignment horizontal="center"/>
    </xf>
    <xf numFmtId="0" fontId="9" fillId="0" borderId="0" xfId="0" applyFont="1" applyBorder="1" applyAlignment="1"/>
    <xf numFmtId="49" fontId="8" fillId="6" borderId="6" xfId="0" applyNumberFormat="1" applyFont="1" applyFill="1" applyBorder="1" applyAlignment="1">
      <alignment horizontal="center" vertical="center"/>
    </xf>
    <xf numFmtId="49" fontId="14" fillId="6" borderId="6" xfId="0" applyNumberFormat="1" applyFont="1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164" fontId="7" fillId="3" borderId="0" xfId="0" applyNumberFormat="1" applyFont="1" applyFill="1" applyBorder="1" applyAlignment="1">
      <alignment horizontal="right" vertical="center"/>
    </xf>
    <xf numFmtId="49" fontId="8" fillId="6" borderId="3" xfId="0" applyNumberFormat="1" applyFont="1" applyFill="1" applyBorder="1" applyAlignment="1">
      <alignment horizontal="center"/>
    </xf>
    <xf numFmtId="49" fontId="8" fillId="6" borderId="4" xfId="0" applyNumberFormat="1" applyFont="1" applyFill="1" applyBorder="1" applyAlignment="1">
      <alignment horizontal="center"/>
    </xf>
    <xf numFmtId="164" fontId="7" fillId="3" borderId="0" xfId="0" applyNumberFormat="1" applyFont="1" applyFill="1" applyBorder="1" applyAlignment="1">
      <alignment vertical="center"/>
    </xf>
    <xf numFmtId="49" fontId="8" fillId="6" borderId="6" xfId="0" applyNumberFormat="1" applyFont="1" applyFill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8" fillId="6" borderId="6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164" fontId="7" fillId="3" borderId="0" xfId="0" applyNumberFormat="1" applyFont="1" applyFill="1" applyBorder="1" applyAlignment="1">
      <alignment horizontal="center" vertical="center"/>
    </xf>
    <xf numFmtId="49" fontId="14" fillId="6" borderId="6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2"/>
  <sheetViews>
    <sheetView topLeftCell="A40" workbookViewId="0">
      <selection activeCell="K11" sqref="K11"/>
    </sheetView>
  </sheetViews>
  <sheetFormatPr baseColWidth="10" defaultColWidth="9.140625" defaultRowHeight="15" x14ac:dyDescent="0.25"/>
  <cols>
    <col min="1" max="1" width="5.5703125" customWidth="1"/>
    <col min="2" max="2" width="13.28515625" customWidth="1"/>
    <col min="3" max="3" width="22.42578125" customWidth="1"/>
    <col min="4" max="4" width="9.85546875" bestFit="1" customWidth="1"/>
    <col min="5" max="5" width="8.7109375" style="20" customWidth="1"/>
    <col min="6" max="7" width="4.7109375" customWidth="1"/>
  </cols>
  <sheetData>
    <row r="1" spans="1:13" ht="27.75" x14ac:dyDescent="0.25">
      <c r="A1" s="64" t="s">
        <v>27</v>
      </c>
      <c r="B1" s="64"/>
      <c r="C1" s="64"/>
      <c r="D1" s="64"/>
      <c r="E1" s="64"/>
      <c r="F1" s="64"/>
      <c r="G1" s="64"/>
    </row>
    <row r="2" spans="1:13" ht="15.75" x14ac:dyDescent="0.25">
      <c r="A2" s="1"/>
      <c r="B2" s="2" t="s">
        <v>28</v>
      </c>
      <c r="C2" s="3"/>
      <c r="D2" s="3"/>
      <c r="E2" s="19"/>
    </row>
    <row r="3" spans="1:13" ht="15.75" x14ac:dyDescent="0.25">
      <c r="A3" s="5"/>
      <c r="B3" t="s">
        <v>31</v>
      </c>
      <c r="C3" s="3"/>
      <c r="D3" s="3"/>
      <c r="E3" s="19"/>
    </row>
    <row r="4" spans="1:13" ht="15.75" x14ac:dyDescent="0.25">
      <c r="A4" s="6"/>
      <c r="B4" t="s">
        <v>34</v>
      </c>
      <c r="C4" s="3"/>
      <c r="D4" s="3"/>
      <c r="E4" s="19"/>
    </row>
    <row r="5" spans="1:13" ht="15.75" x14ac:dyDescent="0.25">
      <c r="A5" s="7" t="s">
        <v>37</v>
      </c>
      <c r="B5" s="8"/>
      <c r="C5" s="9"/>
      <c r="D5" s="10"/>
      <c r="E5" s="19"/>
    </row>
    <row r="6" spans="1:13" ht="18.95" customHeight="1" x14ac:dyDescent="0.25">
      <c r="A6" s="7" t="s">
        <v>38</v>
      </c>
      <c r="B6" s="8"/>
      <c r="C6" s="9"/>
      <c r="D6" s="65" t="s">
        <v>475</v>
      </c>
      <c r="E6" s="65"/>
      <c r="F6" s="65"/>
      <c r="G6" s="65"/>
    </row>
    <row r="7" spans="1:13" ht="18.95" customHeight="1" x14ac:dyDescent="0.25">
      <c r="A7" s="7" t="s">
        <v>40</v>
      </c>
      <c r="B7" s="8"/>
      <c r="C7" s="11"/>
      <c r="D7" s="66">
        <v>41995</v>
      </c>
      <c r="E7" s="66"/>
      <c r="F7" s="66"/>
      <c r="G7" s="66"/>
    </row>
    <row r="8" spans="1:13" ht="16.5" thickBot="1" x14ac:dyDescent="0.3">
      <c r="A8" s="7" t="s">
        <v>44</v>
      </c>
      <c r="B8" s="8"/>
      <c r="C8" s="9"/>
    </row>
    <row r="9" spans="1:13" ht="15.75" thickBot="1" x14ac:dyDescent="0.3">
      <c r="A9" s="12" t="s">
        <v>0</v>
      </c>
      <c r="B9" s="12" t="s">
        <v>45</v>
      </c>
      <c r="C9" s="12" t="s">
        <v>46</v>
      </c>
      <c r="D9" s="13" t="s">
        <v>48</v>
      </c>
      <c r="E9" s="21" t="s">
        <v>51</v>
      </c>
      <c r="F9" s="67" t="s">
        <v>52</v>
      </c>
      <c r="G9" s="68"/>
      <c r="I9" s="23"/>
      <c r="J9" s="23"/>
      <c r="K9" s="23"/>
      <c r="L9" s="23"/>
      <c r="M9" s="24"/>
    </row>
    <row r="10" spans="1:13" ht="15.75" x14ac:dyDescent="0.25">
      <c r="A10" s="37">
        <v>1</v>
      </c>
      <c r="B10" s="34" t="s">
        <v>106</v>
      </c>
      <c r="C10" s="34" t="s">
        <v>105</v>
      </c>
      <c r="D10" s="34" t="s">
        <v>59</v>
      </c>
      <c r="E10" s="58">
        <v>1354.75</v>
      </c>
      <c r="F10" s="32" t="s">
        <v>104</v>
      </c>
      <c r="G10" s="38" t="s">
        <v>1</v>
      </c>
      <c r="I10" s="23"/>
      <c r="J10" s="23"/>
      <c r="K10" s="23"/>
      <c r="L10" s="23"/>
      <c r="M10" s="24"/>
    </row>
    <row r="11" spans="1:13" ht="15.75" x14ac:dyDescent="0.25">
      <c r="A11" s="39">
        <v>2</v>
      </c>
      <c r="B11" s="30" t="s">
        <v>108</v>
      </c>
      <c r="C11" s="30" t="s">
        <v>107</v>
      </c>
      <c r="D11" s="30" t="s">
        <v>60</v>
      </c>
      <c r="E11" s="59">
        <v>837</v>
      </c>
      <c r="F11" s="14" t="s">
        <v>104</v>
      </c>
      <c r="G11" s="40" t="s">
        <v>2</v>
      </c>
      <c r="I11" s="23"/>
      <c r="J11" s="23"/>
      <c r="K11" s="23"/>
      <c r="L11" s="23"/>
      <c r="M11" s="24"/>
    </row>
    <row r="12" spans="1:13" ht="15.75" x14ac:dyDescent="0.25">
      <c r="A12" s="39">
        <v>3</v>
      </c>
      <c r="B12" s="30" t="s">
        <v>110</v>
      </c>
      <c r="C12" s="30" t="s">
        <v>109</v>
      </c>
      <c r="D12" s="30" t="s">
        <v>63</v>
      </c>
      <c r="E12" s="59">
        <v>710.31</v>
      </c>
      <c r="F12" s="14" t="s">
        <v>104</v>
      </c>
      <c r="G12" s="40" t="s">
        <v>3</v>
      </c>
      <c r="I12" s="23"/>
      <c r="J12" s="23"/>
      <c r="K12" s="23"/>
      <c r="L12" s="23"/>
      <c r="M12" s="24"/>
    </row>
    <row r="13" spans="1:13" ht="15.75" x14ac:dyDescent="0.25">
      <c r="A13" s="39">
        <v>4</v>
      </c>
      <c r="B13" s="30" t="s">
        <v>112</v>
      </c>
      <c r="C13" s="30" t="s">
        <v>111</v>
      </c>
      <c r="D13" s="30" t="s">
        <v>62</v>
      </c>
      <c r="E13" s="59">
        <v>702</v>
      </c>
      <c r="F13" s="14" t="s">
        <v>104</v>
      </c>
      <c r="G13" s="40" t="s">
        <v>4</v>
      </c>
      <c r="I13" s="23"/>
      <c r="J13" s="23"/>
      <c r="K13" s="23"/>
      <c r="L13" s="23"/>
      <c r="M13" s="24"/>
    </row>
    <row r="14" spans="1:13" ht="15.75" x14ac:dyDescent="0.25">
      <c r="A14" s="39">
        <v>5</v>
      </c>
      <c r="B14" s="30" t="s">
        <v>114</v>
      </c>
      <c r="C14" s="30" t="s">
        <v>113</v>
      </c>
      <c r="D14" s="30" t="s">
        <v>62</v>
      </c>
      <c r="E14" s="59">
        <v>567</v>
      </c>
      <c r="F14" s="14" t="s">
        <v>104</v>
      </c>
      <c r="G14" s="40" t="s">
        <v>5</v>
      </c>
      <c r="I14" s="23"/>
      <c r="J14" s="23"/>
      <c r="K14" s="23"/>
      <c r="L14" s="23"/>
      <c r="M14" s="24"/>
    </row>
    <row r="15" spans="1:13" ht="15.75" x14ac:dyDescent="0.25">
      <c r="A15" s="39">
        <v>6</v>
      </c>
      <c r="B15" s="30" t="s">
        <v>116</v>
      </c>
      <c r="C15" s="30" t="s">
        <v>115</v>
      </c>
      <c r="D15" s="30" t="s">
        <v>64</v>
      </c>
      <c r="E15" s="59">
        <v>459</v>
      </c>
      <c r="F15" s="14" t="s">
        <v>104</v>
      </c>
      <c r="G15" s="40" t="s">
        <v>6</v>
      </c>
      <c r="I15" s="23"/>
      <c r="J15" s="23"/>
      <c r="K15" s="23"/>
      <c r="L15" s="23"/>
      <c r="M15" s="24"/>
    </row>
    <row r="16" spans="1:13" ht="15.75" x14ac:dyDescent="0.25">
      <c r="A16" s="39">
        <v>7</v>
      </c>
      <c r="B16" s="30" t="s">
        <v>118</v>
      </c>
      <c r="C16" s="30" t="s">
        <v>117</v>
      </c>
      <c r="D16" s="30" t="s">
        <v>64</v>
      </c>
      <c r="E16" s="59">
        <v>451.89</v>
      </c>
      <c r="F16" s="14" t="s">
        <v>104</v>
      </c>
      <c r="G16" s="40" t="s">
        <v>7</v>
      </c>
      <c r="I16" s="23"/>
      <c r="J16" s="23"/>
      <c r="K16" s="23"/>
      <c r="L16" s="23"/>
      <c r="M16" s="24"/>
    </row>
    <row r="17" spans="1:13" ht="15.75" x14ac:dyDescent="0.25">
      <c r="A17" s="39">
        <v>8</v>
      </c>
      <c r="B17" s="30" t="s">
        <v>120</v>
      </c>
      <c r="C17" s="30" t="s">
        <v>119</v>
      </c>
      <c r="D17" s="30" t="s">
        <v>65</v>
      </c>
      <c r="E17" s="59">
        <v>426.32</v>
      </c>
      <c r="F17" s="14" t="s">
        <v>104</v>
      </c>
      <c r="G17" s="40" t="s">
        <v>8</v>
      </c>
      <c r="I17" s="23"/>
      <c r="J17" s="23"/>
      <c r="K17" s="23"/>
      <c r="L17" s="23"/>
      <c r="M17" s="24"/>
    </row>
    <row r="18" spans="1:13" ht="15.75" x14ac:dyDescent="0.25">
      <c r="A18" s="39">
        <v>9</v>
      </c>
      <c r="B18" s="30" t="s">
        <v>122</v>
      </c>
      <c r="C18" s="30" t="s">
        <v>121</v>
      </c>
      <c r="D18" s="30" t="s">
        <v>61</v>
      </c>
      <c r="E18" s="59">
        <v>417.46</v>
      </c>
      <c r="F18" s="14" t="s">
        <v>104</v>
      </c>
      <c r="G18" s="40" t="s">
        <v>9</v>
      </c>
      <c r="I18" s="23"/>
      <c r="J18" s="23"/>
      <c r="K18" s="23"/>
      <c r="L18" s="23"/>
      <c r="M18" s="24"/>
    </row>
    <row r="19" spans="1:13" ht="15.75" x14ac:dyDescent="0.25">
      <c r="A19" s="39">
        <v>10</v>
      </c>
      <c r="B19" s="30" t="s">
        <v>124</v>
      </c>
      <c r="C19" s="30" t="s">
        <v>123</v>
      </c>
      <c r="D19" s="30" t="s">
        <v>68</v>
      </c>
      <c r="E19" s="59">
        <v>355.5</v>
      </c>
      <c r="F19" s="14" t="s">
        <v>104</v>
      </c>
      <c r="G19" s="40" t="s">
        <v>10</v>
      </c>
      <c r="I19" s="23"/>
      <c r="J19" s="23"/>
      <c r="K19" s="23"/>
      <c r="L19" s="23"/>
      <c r="M19" s="24"/>
    </row>
    <row r="20" spans="1:13" ht="15.75" x14ac:dyDescent="0.25">
      <c r="A20" s="39">
        <v>11</v>
      </c>
      <c r="B20" s="30" t="s">
        <v>126</v>
      </c>
      <c r="C20" s="30" t="s">
        <v>125</v>
      </c>
      <c r="D20" s="30" t="s">
        <v>69</v>
      </c>
      <c r="E20" s="59">
        <v>324</v>
      </c>
      <c r="F20" s="14" t="s">
        <v>104</v>
      </c>
      <c r="G20" s="40" t="s">
        <v>11</v>
      </c>
      <c r="I20" s="23"/>
      <c r="J20" s="23"/>
      <c r="K20" s="23"/>
      <c r="L20" s="23"/>
      <c r="M20" s="24"/>
    </row>
    <row r="21" spans="1:13" ht="15.75" x14ac:dyDescent="0.25">
      <c r="A21" s="39">
        <v>12</v>
      </c>
      <c r="B21" s="30" t="s">
        <v>128</v>
      </c>
      <c r="C21" s="30" t="s">
        <v>127</v>
      </c>
      <c r="D21" s="30" t="s">
        <v>70</v>
      </c>
      <c r="E21" s="59">
        <v>310.5</v>
      </c>
      <c r="F21" s="14" t="s">
        <v>104</v>
      </c>
      <c r="G21" s="40" t="s">
        <v>12</v>
      </c>
      <c r="I21" s="23"/>
      <c r="J21" s="23"/>
      <c r="K21" s="23"/>
      <c r="L21" s="23"/>
      <c r="M21" s="24"/>
    </row>
    <row r="22" spans="1:13" ht="15.75" x14ac:dyDescent="0.25">
      <c r="A22" s="39">
        <v>13</v>
      </c>
      <c r="B22" s="30" t="s">
        <v>130</v>
      </c>
      <c r="C22" s="30" t="s">
        <v>129</v>
      </c>
      <c r="D22" s="30" t="s">
        <v>60</v>
      </c>
      <c r="E22" s="59">
        <v>300.86</v>
      </c>
      <c r="F22" s="14" t="s">
        <v>104</v>
      </c>
      <c r="G22" s="40" t="s">
        <v>13</v>
      </c>
      <c r="I22" s="23"/>
      <c r="J22" s="23"/>
      <c r="K22" s="23"/>
      <c r="L22" s="23"/>
      <c r="M22" s="24"/>
    </row>
    <row r="23" spans="1:13" ht="15.75" x14ac:dyDescent="0.25">
      <c r="A23" s="39">
        <v>14</v>
      </c>
      <c r="B23" s="30" t="s">
        <v>132</v>
      </c>
      <c r="C23" s="30" t="s">
        <v>131</v>
      </c>
      <c r="D23" s="30" t="s">
        <v>61</v>
      </c>
      <c r="E23" s="59">
        <v>299.08</v>
      </c>
      <c r="F23" s="14" t="s">
        <v>104</v>
      </c>
      <c r="G23" s="40" t="s">
        <v>14</v>
      </c>
      <c r="I23" s="23"/>
      <c r="J23" s="23"/>
      <c r="K23" s="23"/>
      <c r="L23" s="23"/>
      <c r="M23" s="24"/>
    </row>
    <row r="24" spans="1:13" ht="15.75" x14ac:dyDescent="0.25">
      <c r="A24" s="39">
        <v>15</v>
      </c>
      <c r="B24" s="30" t="s">
        <v>134</v>
      </c>
      <c r="C24" s="30" t="s">
        <v>133</v>
      </c>
      <c r="D24" s="30" t="s">
        <v>64</v>
      </c>
      <c r="E24" s="59">
        <v>283.5</v>
      </c>
      <c r="F24" s="14" t="s">
        <v>104</v>
      </c>
      <c r="G24" s="40" t="s">
        <v>15</v>
      </c>
      <c r="I24" s="23"/>
      <c r="J24" s="23"/>
      <c r="K24" s="23"/>
      <c r="L24" s="23"/>
      <c r="M24" s="24"/>
    </row>
    <row r="25" spans="1:13" ht="15.75" x14ac:dyDescent="0.25">
      <c r="A25" s="39">
        <v>16</v>
      </c>
      <c r="B25" s="30" t="s">
        <v>136</v>
      </c>
      <c r="C25" s="30" t="s">
        <v>135</v>
      </c>
      <c r="D25" s="30" t="s">
        <v>67</v>
      </c>
      <c r="E25" s="59">
        <v>277.70999999999998</v>
      </c>
      <c r="F25" s="14" t="s">
        <v>104</v>
      </c>
      <c r="G25" s="40" t="s">
        <v>16</v>
      </c>
      <c r="I25" s="23"/>
      <c r="J25" s="23"/>
      <c r="K25" s="23"/>
      <c r="L25" s="23"/>
      <c r="M25" s="24"/>
    </row>
    <row r="26" spans="1:13" ht="15.75" x14ac:dyDescent="0.25">
      <c r="A26" s="39">
        <v>17</v>
      </c>
      <c r="B26" s="30" t="s">
        <v>138</v>
      </c>
      <c r="C26" s="30" t="s">
        <v>137</v>
      </c>
      <c r="D26" s="30" t="s">
        <v>72</v>
      </c>
      <c r="E26" s="59">
        <v>272.83999999999997</v>
      </c>
      <c r="F26" s="14" t="s">
        <v>104</v>
      </c>
      <c r="G26" s="40" t="s">
        <v>17</v>
      </c>
      <c r="I26" s="23"/>
      <c r="J26" s="23"/>
      <c r="K26" s="23"/>
      <c r="L26" s="23"/>
      <c r="M26" s="24"/>
    </row>
    <row r="27" spans="1:13" ht="15.75" x14ac:dyDescent="0.25">
      <c r="A27" s="39">
        <v>18</v>
      </c>
      <c r="B27" s="30" t="s">
        <v>140</v>
      </c>
      <c r="C27" s="30" t="s">
        <v>139</v>
      </c>
      <c r="D27" s="30" t="s">
        <v>61</v>
      </c>
      <c r="E27" s="59">
        <v>267.55</v>
      </c>
      <c r="F27" s="14" t="s">
        <v>104</v>
      </c>
      <c r="G27" s="40" t="s">
        <v>18</v>
      </c>
      <c r="I27" s="23"/>
      <c r="J27" s="23"/>
      <c r="K27" s="23"/>
      <c r="L27" s="23"/>
      <c r="M27" s="24"/>
    </row>
    <row r="28" spans="1:13" ht="15.75" x14ac:dyDescent="0.25">
      <c r="A28" s="39">
        <v>19</v>
      </c>
      <c r="B28" s="30" t="s">
        <v>142</v>
      </c>
      <c r="C28" s="30" t="s">
        <v>141</v>
      </c>
      <c r="D28" s="30" t="s">
        <v>74</v>
      </c>
      <c r="E28" s="59">
        <v>262.64</v>
      </c>
      <c r="F28" s="14" t="s">
        <v>104</v>
      </c>
      <c r="G28" s="40" t="s">
        <v>19</v>
      </c>
      <c r="I28" s="23"/>
      <c r="J28" s="23"/>
      <c r="K28" s="23"/>
      <c r="L28" s="23"/>
      <c r="M28" s="24"/>
    </row>
    <row r="29" spans="1:13" ht="15.75" x14ac:dyDescent="0.25">
      <c r="A29" s="39">
        <v>20</v>
      </c>
      <c r="B29" s="30" t="s">
        <v>144</v>
      </c>
      <c r="C29" s="30" t="s">
        <v>143</v>
      </c>
      <c r="D29" s="30" t="s">
        <v>75</v>
      </c>
      <c r="E29" s="59">
        <v>253.57</v>
      </c>
      <c r="F29" s="14" t="s">
        <v>104</v>
      </c>
      <c r="G29" s="40" t="s">
        <v>20</v>
      </c>
      <c r="I29" s="23"/>
      <c r="J29" s="23"/>
      <c r="K29" s="23"/>
      <c r="L29" s="23"/>
      <c r="M29" s="24"/>
    </row>
    <row r="30" spans="1:13" ht="15.75" x14ac:dyDescent="0.25">
      <c r="A30" s="39">
        <v>21</v>
      </c>
      <c r="B30" s="30" t="s">
        <v>146</v>
      </c>
      <c r="C30" s="30" t="s">
        <v>145</v>
      </c>
      <c r="D30" s="30" t="s">
        <v>73</v>
      </c>
      <c r="E30" s="59">
        <v>250.71</v>
      </c>
      <c r="F30" s="14" t="s">
        <v>104</v>
      </c>
      <c r="G30" s="40" t="s">
        <v>21</v>
      </c>
      <c r="I30" s="23"/>
      <c r="J30" s="23"/>
      <c r="K30" s="23"/>
      <c r="L30" s="23"/>
      <c r="M30" s="24"/>
    </row>
    <row r="31" spans="1:13" ht="15.75" x14ac:dyDescent="0.25">
      <c r="A31" s="39">
        <v>22</v>
      </c>
      <c r="B31" s="30" t="s">
        <v>148</v>
      </c>
      <c r="C31" s="30" t="s">
        <v>147</v>
      </c>
      <c r="D31" s="30" t="s">
        <v>69</v>
      </c>
      <c r="E31" s="59">
        <v>243</v>
      </c>
      <c r="F31" s="14" t="s">
        <v>104</v>
      </c>
      <c r="G31" s="40" t="s">
        <v>22</v>
      </c>
      <c r="I31" s="23"/>
      <c r="J31" s="23"/>
      <c r="K31" s="23"/>
      <c r="L31" s="23"/>
      <c r="M31" s="24"/>
    </row>
    <row r="32" spans="1:13" ht="15.75" x14ac:dyDescent="0.25">
      <c r="A32" s="39">
        <v>23</v>
      </c>
      <c r="B32" s="30" t="s">
        <v>150</v>
      </c>
      <c r="C32" s="30" t="s">
        <v>149</v>
      </c>
      <c r="D32" s="30" t="s">
        <v>76</v>
      </c>
      <c r="E32" s="59">
        <v>234</v>
      </c>
      <c r="F32" s="14" t="s">
        <v>104</v>
      </c>
      <c r="G32" s="40" t="s">
        <v>23</v>
      </c>
      <c r="I32" s="23"/>
      <c r="J32" s="23"/>
      <c r="K32" s="23"/>
      <c r="L32" s="23"/>
      <c r="M32" s="24"/>
    </row>
    <row r="33" spans="1:13" ht="15.75" x14ac:dyDescent="0.25">
      <c r="A33" s="39">
        <v>24</v>
      </c>
      <c r="B33" s="30" t="s">
        <v>152</v>
      </c>
      <c r="C33" s="30" t="s">
        <v>151</v>
      </c>
      <c r="D33" s="30" t="s">
        <v>65</v>
      </c>
      <c r="E33" s="59">
        <v>220.15</v>
      </c>
      <c r="F33" s="14" t="s">
        <v>104</v>
      </c>
      <c r="G33" s="40" t="s">
        <v>24</v>
      </c>
      <c r="I33" s="23"/>
      <c r="J33" s="23"/>
      <c r="K33" s="23"/>
      <c r="L33" s="23"/>
      <c r="M33" s="24"/>
    </row>
    <row r="34" spans="1:13" ht="15.75" x14ac:dyDescent="0.25">
      <c r="A34" s="39">
        <v>25</v>
      </c>
      <c r="B34" s="30" t="s">
        <v>154</v>
      </c>
      <c r="C34" s="30" t="s">
        <v>153</v>
      </c>
      <c r="D34" s="30" t="s">
        <v>82</v>
      </c>
      <c r="E34" s="59">
        <v>211.5</v>
      </c>
      <c r="F34" s="15" t="s">
        <v>25</v>
      </c>
      <c r="G34" s="41" t="s">
        <v>1</v>
      </c>
      <c r="I34" s="23"/>
      <c r="J34" s="23"/>
      <c r="K34" s="23"/>
      <c r="L34" s="23"/>
      <c r="M34" s="24"/>
    </row>
    <row r="35" spans="1:13" ht="15.75" x14ac:dyDescent="0.25">
      <c r="A35" s="39">
        <v>26</v>
      </c>
      <c r="B35" s="30" t="s">
        <v>156</v>
      </c>
      <c r="C35" s="30" t="s">
        <v>155</v>
      </c>
      <c r="D35" s="30" t="s">
        <v>84</v>
      </c>
      <c r="E35" s="59">
        <v>209</v>
      </c>
      <c r="F35" s="15" t="s">
        <v>25</v>
      </c>
      <c r="G35" s="41" t="s">
        <v>2</v>
      </c>
      <c r="I35" s="23"/>
      <c r="J35" s="23"/>
      <c r="K35" s="23"/>
      <c r="L35" s="23"/>
      <c r="M35" s="24"/>
    </row>
    <row r="36" spans="1:13" ht="15.75" x14ac:dyDescent="0.25">
      <c r="A36" s="39">
        <v>27</v>
      </c>
      <c r="B36" s="30" t="s">
        <v>158</v>
      </c>
      <c r="C36" s="30" t="s">
        <v>157</v>
      </c>
      <c r="D36" s="30" t="s">
        <v>72</v>
      </c>
      <c r="E36" s="59">
        <v>207.82</v>
      </c>
      <c r="F36" s="15" t="s">
        <v>25</v>
      </c>
      <c r="G36" s="41" t="s">
        <v>3</v>
      </c>
      <c r="I36" s="23"/>
      <c r="J36" s="23"/>
      <c r="K36" s="23"/>
      <c r="L36" s="23"/>
      <c r="M36" s="24"/>
    </row>
    <row r="37" spans="1:13" ht="15.75" x14ac:dyDescent="0.25">
      <c r="A37" s="39">
        <v>28</v>
      </c>
      <c r="B37" s="30" t="s">
        <v>162</v>
      </c>
      <c r="C37" s="30" t="s">
        <v>161</v>
      </c>
      <c r="D37" s="30" t="s">
        <v>78</v>
      </c>
      <c r="E37" s="59">
        <v>207</v>
      </c>
      <c r="F37" s="15" t="s">
        <v>25</v>
      </c>
      <c r="G37" s="41" t="s">
        <v>4</v>
      </c>
      <c r="I37" s="23"/>
      <c r="J37" s="23"/>
      <c r="K37" s="23"/>
      <c r="L37" s="23"/>
      <c r="M37" s="24"/>
    </row>
    <row r="38" spans="1:13" ht="15.75" x14ac:dyDescent="0.25">
      <c r="A38" s="39">
        <v>29</v>
      </c>
      <c r="B38" s="30" t="s">
        <v>160</v>
      </c>
      <c r="C38" s="30" t="s">
        <v>159</v>
      </c>
      <c r="D38" s="30" t="s">
        <v>67</v>
      </c>
      <c r="E38" s="59">
        <v>207</v>
      </c>
      <c r="F38" s="15" t="s">
        <v>25</v>
      </c>
      <c r="G38" s="41" t="s">
        <v>5</v>
      </c>
      <c r="I38" s="23"/>
      <c r="J38" s="23"/>
      <c r="K38" s="23"/>
      <c r="L38" s="23"/>
      <c r="M38" s="24"/>
    </row>
    <row r="39" spans="1:13" ht="15.75" x14ac:dyDescent="0.25">
      <c r="A39" s="39">
        <v>30</v>
      </c>
      <c r="B39" s="30" t="s">
        <v>164</v>
      </c>
      <c r="C39" s="30" t="s">
        <v>163</v>
      </c>
      <c r="D39" s="30" t="s">
        <v>81</v>
      </c>
      <c r="E39" s="59">
        <v>198.95</v>
      </c>
      <c r="F39" s="15" t="s">
        <v>25</v>
      </c>
      <c r="G39" s="41" t="s">
        <v>6</v>
      </c>
      <c r="I39" s="23"/>
      <c r="J39" s="23"/>
      <c r="K39" s="23"/>
      <c r="L39" s="23"/>
      <c r="M39" s="24"/>
    </row>
    <row r="40" spans="1:13" ht="15.75" x14ac:dyDescent="0.25">
      <c r="A40" s="39">
        <v>31</v>
      </c>
      <c r="B40" s="30" t="s">
        <v>166</v>
      </c>
      <c r="C40" s="30" t="s">
        <v>165</v>
      </c>
      <c r="D40" s="30" t="s">
        <v>59</v>
      </c>
      <c r="E40" s="59">
        <v>196.94</v>
      </c>
      <c r="F40" s="15" t="s">
        <v>25</v>
      </c>
      <c r="G40" s="41" t="s">
        <v>7</v>
      </c>
      <c r="I40" s="23"/>
      <c r="J40" s="23"/>
      <c r="K40" s="23"/>
      <c r="L40" s="23"/>
      <c r="M40" s="24"/>
    </row>
    <row r="41" spans="1:13" ht="15.75" x14ac:dyDescent="0.25">
      <c r="A41" s="39">
        <v>32</v>
      </c>
      <c r="B41" s="30" t="s">
        <v>168</v>
      </c>
      <c r="C41" s="30" t="s">
        <v>167</v>
      </c>
      <c r="D41" s="30" t="s">
        <v>72</v>
      </c>
      <c r="E41" s="59">
        <v>196.84</v>
      </c>
      <c r="F41" s="15" t="s">
        <v>25</v>
      </c>
      <c r="G41" s="41" t="s">
        <v>8</v>
      </c>
      <c r="I41" s="23"/>
      <c r="J41" s="23"/>
      <c r="K41" s="23"/>
      <c r="L41" s="23"/>
      <c r="M41" s="24"/>
    </row>
    <row r="42" spans="1:13" ht="15.75" x14ac:dyDescent="0.25">
      <c r="A42" s="39">
        <v>33</v>
      </c>
      <c r="B42" s="30" t="s">
        <v>170</v>
      </c>
      <c r="C42" s="30" t="s">
        <v>169</v>
      </c>
      <c r="D42" s="30" t="s">
        <v>80</v>
      </c>
      <c r="E42" s="59">
        <v>192</v>
      </c>
      <c r="F42" s="15" t="s">
        <v>25</v>
      </c>
      <c r="G42" s="41" t="s">
        <v>9</v>
      </c>
      <c r="I42" s="23"/>
      <c r="J42" s="23"/>
      <c r="K42" s="23"/>
      <c r="L42" s="23"/>
      <c r="M42" s="24"/>
    </row>
    <row r="43" spans="1:13" ht="15.75" x14ac:dyDescent="0.25">
      <c r="A43" s="39">
        <v>34</v>
      </c>
      <c r="B43" s="30" t="s">
        <v>172</v>
      </c>
      <c r="C43" s="30" t="s">
        <v>171</v>
      </c>
      <c r="D43" s="30" t="s">
        <v>82</v>
      </c>
      <c r="E43" s="59">
        <v>186</v>
      </c>
      <c r="F43" s="15" t="s">
        <v>25</v>
      </c>
      <c r="G43" s="41" t="s">
        <v>10</v>
      </c>
      <c r="I43" s="23"/>
      <c r="J43" s="23"/>
      <c r="K43" s="23"/>
      <c r="L43" s="23"/>
      <c r="M43" s="24"/>
    </row>
    <row r="44" spans="1:13" ht="15.75" x14ac:dyDescent="0.25">
      <c r="A44" s="39">
        <v>35</v>
      </c>
      <c r="B44" s="30" t="s">
        <v>174</v>
      </c>
      <c r="C44" s="30" t="s">
        <v>173</v>
      </c>
      <c r="D44" s="30" t="s">
        <v>82</v>
      </c>
      <c r="E44" s="59">
        <v>184.5</v>
      </c>
      <c r="F44" s="15" t="s">
        <v>25</v>
      </c>
      <c r="G44" s="41" t="s">
        <v>11</v>
      </c>
      <c r="I44" s="23"/>
      <c r="J44" s="23"/>
      <c r="K44" s="23"/>
      <c r="L44" s="23"/>
      <c r="M44" s="24"/>
    </row>
    <row r="45" spans="1:13" ht="15.75" x14ac:dyDescent="0.25">
      <c r="A45" s="39">
        <v>36</v>
      </c>
      <c r="B45" s="30" t="s">
        <v>176</v>
      </c>
      <c r="C45" s="30" t="s">
        <v>175</v>
      </c>
      <c r="D45" s="30" t="s">
        <v>86</v>
      </c>
      <c r="E45" s="59">
        <v>180.78</v>
      </c>
      <c r="F45" s="15" t="s">
        <v>25</v>
      </c>
      <c r="G45" s="41" t="s">
        <v>12</v>
      </c>
      <c r="I45" s="23"/>
      <c r="J45" s="23"/>
      <c r="K45" s="23"/>
      <c r="L45" s="23"/>
      <c r="M45" s="24"/>
    </row>
    <row r="46" spans="1:13" ht="15.75" x14ac:dyDescent="0.25">
      <c r="A46" s="39">
        <v>37</v>
      </c>
      <c r="B46" s="30" t="s">
        <v>178</v>
      </c>
      <c r="C46" s="30" t="s">
        <v>177</v>
      </c>
      <c r="D46" s="30" t="s">
        <v>85</v>
      </c>
      <c r="E46" s="59">
        <v>180</v>
      </c>
      <c r="F46" s="15" t="s">
        <v>25</v>
      </c>
      <c r="G46" s="41" t="s">
        <v>13</v>
      </c>
      <c r="I46" s="23"/>
      <c r="J46" s="23"/>
      <c r="K46" s="23"/>
      <c r="L46" s="23"/>
      <c r="M46" s="24"/>
    </row>
    <row r="47" spans="1:13" ht="15.75" x14ac:dyDescent="0.25">
      <c r="A47" s="39">
        <v>38</v>
      </c>
      <c r="B47" s="30" t="s">
        <v>180</v>
      </c>
      <c r="C47" s="30" t="s">
        <v>179</v>
      </c>
      <c r="D47" s="30" t="s">
        <v>82</v>
      </c>
      <c r="E47" s="59">
        <v>177.88</v>
      </c>
      <c r="F47" s="15" t="s">
        <v>25</v>
      </c>
      <c r="G47" s="41" t="s">
        <v>14</v>
      </c>
      <c r="I47" s="23"/>
      <c r="J47" s="23"/>
      <c r="K47" s="23"/>
      <c r="L47" s="23"/>
      <c r="M47" s="24"/>
    </row>
    <row r="48" spans="1:13" ht="15.75" x14ac:dyDescent="0.25">
      <c r="A48" s="39">
        <v>39</v>
      </c>
      <c r="B48" s="30" t="s">
        <v>182</v>
      </c>
      <c r="C48" s="30" t="s">
        <v>181</v>
      </c>
      <c r="D48" s="30" t="s">
        <v>73</v>
      </c>
      <c r="E48" s="59">
        <v>174</v>
      </c>
      <c r="F48" s="15" t="s">
        <v>25</v>
      </c>
      <c r="G48" s="41" t="s">
        <v>15</v>
      </c>
      <c r="I48" s="23"/>
      <c r="J48" s="23"/>
      <c r="K48" s="23"/>
      <c r="L48" s="23"/>
      <c r="M48" s="24"/>
    </row>
    <row r="49" spans="1:13" ht="15.75" x14ac:dyDescent="0.25">
      <c r="A49" s="39">
        <v>40</v>
      </c>
      <c r="B49" s="30" t="s">
        <v>184</v>
      </c>
      <c r="C49" s="30" t="s">
        <v>183</v>
      </c>
      <c r="D49" s="30" t="s">
        <v>90</v>
      </c>
      <c r="E49" s="59">
        <v>171</v>
      </c>
      <c r="F49" s="15" t="s">
        <v>25</v>
      </c>
      <c r="G49" s="41" t="s">
        <v>16</v>
      </c>
      <c r="I49" s="23"/>
      <c r="J49" s="23"/>
      <c r="K49" s="23"/>
      <c r="L49" s="23"/>
      <c r="M49" s="24"/>
    </row>
    <row r="50" spans="1:13" ht="15.75" x14ac:dyDescent="0.25">
      <c r="A50" s="39">
        <v>41</v>
      </c>
      <c r="B50" s="30" t="s">
        <v>186</v>
      </c>
      <c r="C50" s="30" t="s">
        <v>185</v>
      </c>
      <c r="D50" s="30" t="s">
        <v>87</v>
      </c>
      <c r="E50" s="59">
        <v>169.71</v>
      </c>
      <c r="F50" s="16" t="s">
        <v>26</v>
      </c>
      <c r="G50" s="42">
        <v>1</v>
      </c>
      <c r="I50" s="23"/>
      <c r="J50" s="23"/>
      <c r="K50" s="23"/>
      <c r="L50" s="23"/>
      <c r="M50" s="24"/>
    </row>
    <row r="51" spans="1:13" ht="15.75" x14ac:dyDescent="0.25">
      <c r="A51" s="39">
        <v>42</v>
      </c>
      <c r="B51" s="30" t="s">
        <v>188</v>
      </c>
      <c r="C51" s="30" t="s">
        <v>187</v>
      </c>
      <c r="D51" s="30" t="s">
        <v>92</v>
      </c>
      <c r="E51" s="59">
        <v>168.17</v>
      </c>
      <c r="F51" s="16" t="s">
        <v>26</v>
      </c>
      <c r="G51" s="42">
        <v>2</v>
      </c>
      <c r="I51" s="23"/>
      <c r="J51" s="23"/>
      <c r="K51" s="23"/>
      <c r="L51" s="23"/>
      <c r="M51" s="24"/>
    </row>
    <row r="52" spans="1:13" ht="15.75" x14ac:dyDescent="0.25">
      <c r="A52" s="39">
        <v>43</v>
      </c>
      <c r="B52" s="30" t="s">
        <v>190</v>
      </c>
      <c r="C52" s="30" t="s">
        <v>189</v>
      </c>
      <c r="D52" s="30" t="s">
        <v>81</v>
      </c>
      <c r="E52" s="59">
        <v>167.87</v>
      </c>
      <c r="F52" s="16" t="s">
        <v>26</v>
      </c>
      <c r="G52" s="42">
        <v>3</v>
      </c>
      <c r="I52" s="23"/>
      <c r="J52" s="23"/>
      <c r="K52" s="23"/>
      <c r="L52" s="23"/>
      <c r="M52" s="24"/>
    </row>
    <row r="53" spans="1:13" ht="15.75" x14ac:dyDescent="0.25">
      <c r="A53" s="39">
        <v>44</v>
      </c>
      <c r="B53" s="30" t="s">
        <v>195</v>
      </c>
      <c r="C53" s="30" t="s">
        <v>194</v>
      </c>
      <c r="D53" s="30" t="s">
        <v>89</v>
      </c>
      <c r="E53" s="59">
        <v>162</v>
      </c>
      <c r="F53" s="16" t="s">
        <v>26</v>
      </c>
      <c r="G53" s="42">
        <v>4</v>
      </c>
      <c r="I53" s="23"/>
      <c r="J53" s="23"/>
      <c r="K53" s="23"/>
      <c r="L53" s="23"/>
      <c r="M53" s="24"/>
    </row>
    <row r="54" spans="1:13" ht="15.75" x14ac:dyDescent="0.25">
      <c r="A54" s="39">
        <v>45</v>
      </c>
      <c r="B54" s="30" t="s">
        <v>192</v>
      </c>
      <c r="C54" s="30" t="s">
        <v>191</v>
      </c>
      <c r="D54" s="30" t="s">
        <v>193</v>
      </c>
      <c r="E54" s="59">
        <v>162</v>
      </c>
      <c r="F54" s="16" t="s">
        <v>26</v>
      </c>
      <c r="G54" s="42">
        <v>5</v>
      </c>
      <c r="I54" s="23"/>
      <c r="J54" s="23"/>
      <c r="K54" s="23"/>
      <c r="L54" s="23"/>
      <c r="M54" s="24"/>
    </row>
    <row r="55" spans="1:13" ht="15.75" x14ac:dyDescent="0.25">
      <c r="A55" s="39">
        <v>46</v>
      </c>
      <c r="B55" s="30" t="s">
        <v>197</v>
      </c>
      <c r="C55" s="30" t="s">
        <v>196</v>
      </c>
      <c r="D55" s="30" t="s">
        <v>94</v>
      </c>
      <c r="E55" s="59">
        <v>160.5</v>
      </c>
      <c r="F55" s="16" t="s">
        <v>26</v>
      </c>
      <c r="G55" s="42">
        <v>6</v>
      </c>
      <c r="I55" s="23"/>
      <c r="J55" s="23"/>
      <c r="K55" s="23"/>
      <c r="L55" s="23"/>
      <c r="M55" s="24"/>
    </row>
    <row r="56" spans="1:13" ht="15.75" x14ac:dyDescent="0.25">
      <c r="A56" s="39">
        <v>47</v>
      </c>
      <c r="B56" s="30" t="s">
        <v>199</v>
      </c>
      <c r="C56" s="30" t="s">
        <v>198</v>
      </c>
      <c r="D56" s="30" t="s">
        <v>73</v>
      </c>
      <c r="E56" s="59">
        <v>159.75</v>
      </c>
      <c r="F56" s="16" t="s">
        <v>26</v>
      </c>
      <c r="G56" s="42">
        <v>7</v>
      </c>
      <c r="I56" s="23"/>
      <c r="J56" s="23"/>
      <c r="K56" s="23"/>
      <c r="L56" s="23"/>
      <c r="M56" s="24"/>
    </row>
    <row r="57" spans="1:13" ht="15.75" x14ac:dyDescent="0.25">
      <c r="A57" s="39">
        <v>48</v>
      </c>
      <c r="B57" s="30" t="s">
        <v>201</v>
      </c>
      <c r="C57" s="30" t="s">
        <v>200</v>
      </c>
      <c r="D57" s="30" t="s">
        <v>89</v>
      </c>
      <c r="E57" s="59">
        <v>159.16</v>
      </c>
      <c r="F57" s="16" t="s">
        <v>26</v>
      </c>
      <c r="G57" s="42">
        <v>8</v>
      </c>
      <c r="I57" s="23"/>
      <c r="J57" s="23"/>
      <c r="K57" s="23"/>
      <c r="L57" s="23"/>
      <c r="M57" s="24"/>
    </row>
    <row r="58" spans="1:13" ht="15.75" x14ac:dyDescent="0.25">
      <c r="A58" s="39">
        <v>49</v>
      </c>
      <c r="B58" s="30" t="s">
        <v>203</v>
      </c>
      <c r="C58" s="30" t="s">
        <v>202</v>
      </c>
      <c r="D58" s="30" t="s">
        <v>91</v>
      </c>
      <c r="E58" s="59">
        <v>158.13999999999999</v>
      </c>
      <c r="F58" s="16" t="s">
        <v>26</v>
      </c>
      <c r="G58" s="42">
        <v>9</v>
      </c>
      <c r="I58" s="23"/>
      <c r="J58" s="23"/>
      <c r="K58" s="23"/>
      <c r="L58" s="23"/>
      <c r="M58" s="24"/>
    </row>
    <row r="59" spans="1:13" ht="15.75" x14ac:dyDescent="0.25">
      <c r="A59" s="39">
        <v>50</v>
      </c>
      <c r="B59" s="30" t="s">
        <v>205</v>
      </c>
      <c r="C59" s="30" t="s">
        <v>204</v>
      </c>
      <c r="D59" s="30" t="s">
        <v>69</v>
      </c>
      <c r="E59" s="59">
        <v>158</v>
      </c>
      <c r="F59" s="16" t="s">
        <v>26</v>
      </c>
      <c r="G59" s="42">
        <v>10</v>
      </c>
      <c r="I59" s="23"/>
      <c r="J59" s="23"/>
      <c r="K59" s="23"/>
      <c r="L59" s="23"/>
      <c r="M59" s="24"/>
    </row>
    <row r="60" spans="1:13" ht="15.75" x14ac:dyDescent="0.25">
      <c r="A60" s="39">
        <v>51</v>
      </c>
      <c r="B60" s="30" t="s">
        <v>207</v>
      </c>
      <c r="C60" s="30" t="s">
        <v>206</v>
      </c>
      <c r="D60" s="30" t="s">
        <v>78</v>
      </c>
      <c r="E60" s="59">
        <v>152.18</v>
      </c>
      <c r="F60" s="16" t="s">
        <v>26</v>
      </c>
      <c r="G60" s="42">
        <v>11</v>
      </c>
      <c r="I60" s="23"/>
      <c r="J60" s="23"/>
      <c r="K60" s="23"/>
      <c r="L60" s="23"/>
      <c r="M60" s="24"/>
    </row>
    <row r="61" spans="1:13" ht="15.75" x14ac:dyDescent="0.25">
      <c r="A61" s="39">
        <v>52</v>
      </c>
      <c r="B61" s="30" t="s">
        <v>209</v>
      </c>
      <c r="C61" s="30" t="s">
        <v>208</v>
      </c>
      <c r="D61" s="30" t="s">
        <v>90</v>
      </c>
      <c r="E61" s="59">
        <v>148.5</v>
      </c>
      <c r="F61" s="16" t="s">
        <v>26</v>
      </c>
      <c r="G61" s="42">
        <v>12</v>
      </c>
      <c r="I61" s="23"/>
      <c r="J61" s="23"/>
      <c r="K61" s="23"/>
      <c r="L61" s="23"/>
      <c r="M61" s="24"/>
    </row>
    <row r="62" spans="1:13" ht="15.75" x14ac:dyDescent="0.25">
      <c r="A62" s="39">
        <v>53</v>
      </c>
      <c r="B62" s="30" t="s">
        <v>211</v>
      </c>
      <c r="C62" s="30" t="s">
        <v>210</v>
      </c>
      <c r="D62" s="30" t="s">
        <v>95</v>
      </c>
      <c r="E62" s="59">
        <v>147.79</v>
      </c>
      <c r="F62" s="16" t="s">
        <v>26</v>
      </c>
      <c r="G62" s="42">
        <v>13</v>
      </c>
      <c r="I62" s="23"/>
      <c r="J62" s="23"/>
      <c r="K62" s="23"/>
      <c r="L62" s="23"/>
      <c r="M62" s="24"/>
    </row>
    <row r="63" spans="1:13" ht="15.75" x14ac:dyDescent="0.25">
      <c r="A63" s="39">
        <v>54</v>
      </c>
      <c r="B63" s="30" t="s">
        <v>213</v>
      </c>
      <c r="C63" s="30" t="s">
        <v>212</v>
      </c>
      <c r="D63" s="30" t="s">
        <v>88</v>
      </c>
      <c r="E63" s="59">
        <v>146.25</v>
      </c>
      <c r="F63" s="16" t="s">
        <v>26</v>
      </c>
      <c r="G63" s="42">
        <v>14</v>
      </c>
      <c r="I63" s="23"/>
      <c r="J63" s="23"/>
      <c r="K63" s="23"/>
      <c r="L63" s="23"/>
      <c r="M63" s="24"/>
    </row>
    <row r="64" spans="1:13" ht="15.75" x14ac:dyDescent="0.25">
      <c r="A64" s="39">
        <v>55</v>
      </c>
      <c r="B64" s="30" t="s">
        <v>215</v>
      </c>
      <c r="C64" s="30" t="s">
        <v>214</v>
      </c>
      <c r="D64" s="30" t="s">
        <v>93</v>
      </c>
      <c r="E64" s="59">
        <v>144</v>
      </c>
      <c r="F64" s="16" t="s">
        <v>26</v>
      </c>
      <c r="G64" s="42">
        <v>15</v>
      </c>
      <c r="I64" s="23"/>
      <c r="J64" s="23"/>
      <c r="K64" s="23"/>
      <c r="L64" s="23"/>
      <c r="M64" s="24"/>
    </row>
    <row r="65" spans="1:13" ht="15.75" x14ac:dyDescent="0.25">
      <c r="A65" s="39">
        <v>56</v>
      </c>
      <c r="B65" s="30" t="s">
        <v>217</v>
      </c>
      <c r="C65" s="30" t="s">
        <v>216</v>
      </c>
      <c r="D65" s="30" t="s">
        <v>84</v>
      </c>
      <c r="E65" s="59">
        <v>142.5</v>
      </c>
      <c r="F65" s="16" t="s">
        <v>26</v>
      </c>
      <c r="G65" s="42">
        <v>16</v>
      </c>
      <c r="I65" s="23"/>
      <c r="J65" s="23"/>
      <c r="K65" s="23"/>
      <c r="L65" s="23"/>
      <c r="M65" s="24"/>
    </row>
    <row r="66" spans="1:13" ht="15.75" x14ac:dyDescent="0.25">
      <c r="A66" s="39">
        <v>57</v>
      </c>
      <c r="B66" s="30" t="s">
        <v>219</v>
      </c>
      <c r="C66" s="30" t="s">
        <v>218</v>
      </c>
      <c r="D66" s="30" t="s">
        <v>220</v>
      </c>
      <c r="E66" s="59">
        <v>142</v>
      </c>
      <c r="F66" s="16" t="s">
        <v>26</v>
      </c>
      <c r="G66" s="42">
        <v>17</v>
      </c>
      <c r="I66" s="23"/>
      <c r="J66" s="23"/>
      <c r="K66" s="23"/>
      <c r="L66" s="23"/>
      <c r="M66" s="24"/>
    </row>
    <row r="67" spans="1:13" ht="15.75" x14ac:dyDescent="0.25">
      <c r="A67" s="39">
        <v>58</v>
      </c>
      <c r="B67" s="30" t="s">
        <v>222</v>
      </c>
      <c r="C67" s="30" t="s">
        <v>221</v>
      </c>
      <c r="D67" s="30" t="s">
        <v>88</v>
      </c>
      <c r="E67" s="59">
        <v>138.86000000000001</v>
      </c>
      <c r="F67" s="16" t="s">
        <v>26</v>
      </c>
      <c r="G67" s="42">
        <v>18</v>
      </c>
      <c r="I67" s="23"/>
      <c r="J67" s="23"/>
      <c r="K67" s="23"/>
      <c r="L67" s="23"/>
      <c r="M67" s="24"/>
    </row>
    <row r="68" spans="1:13" ht="15.75" x14ac:dyDescent="0.25">
      <c r="A68" s="39">
        <v>60</v>
      </c>
      <c r="B68" s="30" t="s">
        <v>226</v>
      </c>
      <c r="C68" s="30" t="s">
        <v>225</v>
      </c>
      <c r="D68" s="30" t="s">
        <v>72</v>
      </c>
      <c r="E68" s="59">
        <v>135</v>
      </c>
      <c r="F68" s="16" t="s">
        <v>26</v>
      </c>
      <c r="G68" s="42">
        <v>19</v>
      </c>
      <c r="I68" s="23"/>
      <c r="J68" s="23"/>
      <c r="K68" s="23"/>
      <c r="L68" s="23"/>
      <c r="M68" s="24"/>
    </row>
    <row r="69" spans="1:13" ht="15.75" x14ac:dyDescent="0.25">
      <c r="A69" s="39">
        <v>59</v>
      </c>
      <c r="B69" s="30" t="s">
        <v>224</v>
      </c>
      <c r="C69" s="30" t="s">
        <v>223</v>
      </c>
      <c r="D69" s="30" t="s">
        <v>91</v>
      </c>
      <c r="E69" s="59">
        <v>135</v>
      </c>
      <c r="F69" s="16" t="s">
        <v>26</v>
      </c>
      <c r="G69" s="42">
        <v>20</v>
      </c>
      <c r="I69" s="23"/>
      <c r="J69" s="23"/>
      <c r="K69" s="23"/>
      <c r="L69" s="23"/>
      <c r="M69" s="24"/>
    </row>
    <row r="70" spans="1:13" ht="15.75" x14ac:dyDescent="0.25">
      <c r="A70" s="39">
        <v>61</v>
      </c>
      <c r="B70" s="30" t="s">
        <v>228</v>
      </c>
      <c r="C70" s="30" t="s">
        <v>227</v>
      </c>
      <c r="D70" s="30" t="s">
        <v>229</v>
      </c>
      <c r="E70" s="59">
        <v>129.6</v>
      </c>
      <c r="F70" s="16" t="s">
        <v>26</v>
      </c>
      <c r="G70" s="42">
        <v>21</v>
      </c>
      <c r="I70" s="23"/>
      <c r="J70" s="23"/>
      <c r="K70" s="23"/>
      <c r="L70" s="23"/>
      <c r="M70" s="24"/>
    </row>
    <row r="71" spans="1:13" ht="15.75" x14ac:dyDescent="0.25">
      <c r="A71" s="39">
        <v>62</v>
      </c>
      <c r="B71" s="30" t="s">
        <v>231</v>
      </c>
      <c r="C71" s="30" t="s">
        <v>230</v>
      </c>
      <c r="D71" s="30" t="s">
        <v>232</v>
      </c>
      <c r="E71" s="59">
        <v>128.47999999999999</v>
      </c>
      <c r="F71" s="16" t="s">
        <v>26</v>
      </c>
      <c r="G71" s="42">
        <v>22</v>
      </c>
      <c r="I71" s="23"/>
      <c r="J71" s="23"/>
      <c r="K71" s="23"/>
      <c r="L71" s="23"/>
      <c r="M71" s="24"/>
    </row>
    <row r="72" spans="1:13" ht="15.75" x14ac:dyDescent="0.25">
      <c r="A72" s="39">
        <v>63</v>
      </c>
      <c r="B72" s="30" t="s">
        <v>234</v>
      </c>
      <c r="C72" s="30" t="s">
        <v>233</v>
      </c>
      <c r="D72" s="30" t="s">
        <v>70</v>
      </c>
      <c r="E72" s="59">
        <v>126</v>
      </c>
      <c r="F72" s="16" t="s">
        <v>26</v>
      </c>
      <c r="G72" s="42">
        <v>23</v>
      </c>
      <c r="I72" s="23"/>
      <c r="J72" s="23"/>
      <c r="K72" s="23"/>
      <c r="L72" s="23"/>
      <c r="M72" s="24"/>
    </row>
    <row r="73" spans="1:13" ht="15.75" x14ac:dyDescent="0.25">
      <c r="A73" s="39">
        <v>64</v>
      </c>
      <c r="B73" s="30" t="s">
        <v>236</v>
      </c>
      <c r="C73" s="30" t="s">
        <v>235</v>
      </c>
      <c r="D73" s="30" t="s">
        <v>59</v>
      </c>
      <c r="E73" s="59">
        <v>122.73</v>
      </c>
      <c r="F73" s="16" t="s">
        <v>26</v>
      </c>
      <c r="G73" s="42">
        <v>24</v>
      </c>
      <c r="I73" s="23"/>
      <c r="J73" s="23"/>
      <c r="K73" s="23"/>
      <c r="L73" s="23"/>
      <c r="M73" s="24"/>
    </row>
    <row r="74" spans="1:13" ht="15.75" x14ac:dyDescent="0.25">
      <c r="A74" s="39">
        <v>65</v>
      </c>
      <c r="B74" s="30" t="s">
        <v>238</v>
      </c>
      <c r="C74" s="30" t="s">
        <v>237</v>
      </c>
      <c r="D74" s="30" t="s">
        <v>95</v>
      </c>
      <c r="E74" s="59">
        <v>111.86</v>
      </c>
      <c r="F74" s="16" t="s">
        <v>26</v>
      </c>
      <c r="G74" s="42">
        <v>25</v>
      </c>
      <c r="I74" s="23"/>
      <c r="J74" s="23"/>
      <c r="K74" s="23"/>
      <c r="L74" s="23"/>
      <c r="M74" s="24"/>
    </row>
    <row r="75" spans="1:13" ht="15.75" x14ac:dyDescent="0.25">
      <c r="A75" s="39">
        <v>66</v>
      </c>
      <c r="B75" s="30" t="s">
        <v>240</v>
      </c>
      <c r="C75" s="30" t="s">
        <v>239</v>
      </c>
      <c r="D75" s="30" t="s">
        <v>102</v>
      </c>
      <c r="E75" s="59">
        <v>108</v>
      </c>
      <c r="F75" s="16" t="s">
        <v>26</v>
      </c>
      <c r="G75" s="42">
        <v>26</v>
      </c>
      <c r="I75" s="23"/>
      <c r="J75" s="23"/>
      <c r="K75" s="23"/>
      <c r="L75" s="23"/>
      <c r="M75" s="24"/>
    </row>
    <row r="76" spans="1:13" ht="15.75" x14ac:dyDescent="0.25">
      <c r="A76" s="39">
        <v>67</v>
      </c>
      <c r="B76" s="30" t="s">
        <v>242</v>
      </c>
      <c r="C76" s="30" t="s">
        <v>241</v>
      </c>
      <c r="D76" s="30" t="s">
        <v>243</v>
      </c>
      <c r="E76" s="59">
        <v>104.4</v>
      </c>
      <c r="F76" s="16" t="s">
        <v>26</v>
      </c>
      <c r="G76" s="42">
        <v>27</v>
      </c>
      <c r="I76" s="23"/>
      <c r="J76" s="23"/>
      <c r="K76" s="23"/>
      <c r="L76" s="23"/>
      <c r="M76" s="24"/>
    </row>
    <row r="77" spans="1:13" ht="15.75" x14ac:dyDescent="0.25">
      <c r="A77" s="39">
        <v>68</v>
      </c>
      <c r="B77" s="30" t="s">
        <v>245</v>
      </c>
      <c r="C77" s="30" t="s">
        <v>244</v>
      </c>
      <c r="D77" s="30" t="s">
        <v>96</v>
      </c>
      <c r="E77" s="59">
        <v>92.88</v>
      </c>
      <c r="F77" s="16" t="s">
        <v>26</v>
      </c>
      <c r="G77" s="42">
        <v>28</v>
      </c>
      <c r="I77" s="23"/>
      <c r="J77" s="23"/>
      <c r="K77" s="23"/>
      <c r="L77" s="23"/>
      <c r="M77" s="24"/>
    </row>
    <row r="78" spans="1:13" ht="15.75" x14ac:dyDescent="0.25">
      <c r="A78" s="39">
        <v>69</v>
      </c>
      <c r="B78" s="30" t="s">
        <v>247</v>
      </c>
      <c r="C78" s="30" t="s">
        <v>246</v>
      </c>
      <c r="D78" s="30" t="s">
        <v>88</v>
      </c>
      <c r="E78" s="59">
        <v>90</v>
      </c>
      <c r="F78" s="16" t="s">
        <v>26</v>
      </c>
      <c r="G78" s="42">
        <v>29</v>
      </c>
      <c r="I78" s="23"/>
      <c r="J78" s="23"/>
      <c r="K78" s="23"/>
      <c r="L78" s="23"/>
      <c r="M78" s="24"/>
    </row>
    <row r="79" spans="1:13" ht="15.75" x14ac:dyDescent="0.25">
      <c r="A79" s="39">
        <v>70</v>
      </c>
      <c r="B79" s="30" t="s">
        <v>249</v>
      </c>
      <c r="C79" s="30" t="s">
        <v>248</v>
      </c>
      <c r="D79" s="30" t="s">
        <v>94</v>
      </c>
      <c r="E79" s="59">
        <v>76.91</v>
      </c>
      <c r="F79" s="16" t="s">
        <v>26</v>
      </c>
      <c r="G79" s="42">
        <v>30</v>
      </c>
      <c r="I79" s="23"/>
      <c r="J79" s="23"/>
      <c r="K79" s="23"/>
      <c r="L79" s="23"/>
      <c r="M79" s="24"/>
    </row>
    <row r="80" spans="1:13" ht="15.75" x14ac:dyDescent="0.25">
      <c r="A80" s="39">
        <v>71</v>
      </c>
      <c r="B80" s="30" t="s">
        <v>251</v>
      </c>
      <c r="C80" s="30" t="s">
        <v>250</v>
      </c>
      <c r="D80" s="30" t="s">
        <v>252</v>
      </c>
      <c r="E80" s="59">
        <v>63.47</v>
      </c>
      <c r="F80" s="16" t="s">
        <v>26</v>
      </c>
      <c r="G80" s="42">
        <v>31</v>
      </c>
      <c r="I80" s="23"/>
      <c r="J80" s="23"/>
      <c r="K80" s="23"/>
      <c r="L80" s="23"/>
      <c r="M80" s="24"/>
    </row>
    <row r="81" spans="1:13" ht="15.75" x14ac:dyDescent="0.25">
      <c r="A81" s="39">
        <v>72</v>
      </c>
      <c r="B81" s="30" t="s">
        <v>254</v>
      </c>
      <c r="C81" s="30" t="s">
        <v>253</v>
      </c>
      <c r="D81" s="30" t="s">
        <v>100</v>
      </c>
      <c r="E81" s="59">
        <v>59.29</v>
      </c>
      <c r="F81" s="16" t="s">
        <v>26</v>
      </c>
      <c r="G81" s="42">
        <v>32</v>
      </c>
      <c r="I81" s="23"/>
      <c r="J81" s="23"/>
      <c r="K81" s="23"/>
      <c r="L81" s="23"/>
      <c r="M81" s="24"/>
    </row>
    <row r="82" spans="1:13" ht="16.5" thickBot="1" x14ac:dyDescent="0.3">
      <c r="A82" s="43">
        <v>73</v>
      </c>
      <c r="B82" s="44" t="s">
        <v>256</v>
      </c>
      <c r="C82" s="44" t="s">
        <v>255</v>
      </c>
      <c r="D82" s="44" t="s">
        <v>73</v>
      </c>
      <c r="E82" s="60">
        <v>37.119999999999997</v>
      </c>
      <c r="F82" s="47" t="s">
        <v>26</v>
      </c>
      <c r="G82" s="48">
        <v>33</v>
      </c>
    </row>
  </sheetData>
  <mergeCells count="4">
    <mergeCell ref="A1:G1"/>
    <mergeCell ref="D6:G6"/>
    <mergeCell ref="D7:G7"/>
    <mergeCell ref="F9:G9"/>
  </mergeCells>
  <pageMargins left="0.51181102362204722" right="0" top="0.51181102362204722" bottom="0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topLeftCell="A31" workbookViewId="0">
      <selection activeCell="K19" sqref="K19:K21"/>
    </sheetView>
  </sheetViews>
  <sheetFormatPr baseColWidth="10" defaultColWidth="9.140625" defaultRowHeight="15" x14ac:dyDescent="0.25"/>
  <cols>
    <col min="1" max="1" width="5.7109375" customWidth="1"/>
    <col min="2" max="2" width="13.7109375" customWidth="1"/>
    <col min="3" max="3" width="23.28515625" customWidth="1"/>
    <col min="4" max="4" width="8.42578125" customWidth="1"/>
    <col min="5" max="5" width="8.7109375" style="20" customWidth="1"/>
    <col min="6" max="7" width="4.7109375" customWidth="1"/>
    <col min="19" max="19" width="12.7109375" bestFit="1" customWidth="1"/>
  </cols>
  <sheetData>
    <row r="1" spans="1:7" ht="27.75" x14ac:dyDescent="0.25">
      <c r="A1" s="64" t="s">
        <v>27</v>
      </c>
      <c r="B1" s="64"/>
      <c r="C1" s="64"/>
      <c r="D1" s="64"/>
      <c r="E1" s="64"/>
      <c r="F1" s="64"/>
      <c r="G1" s="64"/>
    </row>
    <row r="2" spans="1:7" ht="15.75" x14ac:dyDescent="0.25">
      <c r="A2" s="1"/>
      <c r="B2" s="2" t="s">
        <v>29</v>
      </c>
      <c r="C2" s="3"/>
      <c r="D2" s="3"/>
      <c r="E2" s="19"/>
    </row>
    <row r="3" spans="1:7" ht="15.75" x14ac:dyDescent="0.25">
      <c r="A3" s="5"/>
      <c r="B3" t="s">
        <v>33</v>
      </c>
      <c r="C3" s="3"/>
      <c r="D3" s="3"/>
      <c r="E3" s="19"/>
    </row>
    <row r="4" spans="1:7" ht="15.75" x14ac:dyDescent="0.25">
      <c r="A4" s="6"/>
      <c r="B4" t="s">
        <v>35</v>
      </c>
      <c r="C4" s="3"/>
      <c r="D4" s="3"/>
      <c r="E4" s="19"/>
    </row>
    <row r="5" spans="1:7" ht="15.75" x14ac:dyDescent="0.25">
      <c r="A5" s="7" t="s">
        <v>37</v>
      </c>
      <c r="B5" s="8"/>
      <c r="C5" s="9"/>
      <c r="D5" s="10"/>
      <c r="E5" s="19"/>
    </row>
    <row r="6" spans="1:7" ht="18.95" customHeight="1" x14ac:dyDescent="0.25">
      <c r="A6" s="7" t="s">
        <v>38</v>
      </c>
      <c r="B6" s="8"/>
      <c r="C6" s="9"/>
      <c r="D6" s="65" t="s">
        <v>475</v>
      </c>
      <c r="E6" s="65"/>
      <c r="F6" s="65"/>
      <c r="G6" s="65"/>
    </row>
    <row r="7" spans="1:7" ht="18.95" customHeight="1" x14ac:dyDescent="0.25">
      <c r="A7" s="7" t="s">
        <v>39</v>
      </c>
      <c r="B7" s="8"/>
      <c r="C7" s="11"/>
      <c r="D7" s="69">
        <v>41995</v>
      </c>
      <c r="E7" s="69"/>
      <c r="F7" s="69"/>
      <c r="G7" s="69"/>
    </row>
    <row r="8" spans="1:7" ht="16.5" thickBot="1" x14ac:dyDescent="0.3">
      <c r="A8" s="7" t="s">
        <v>44</v>
      </c>
      <c r="B8" s="8"/>
      <c r="C8" s="9"/>
    </row>
    <row r="9" spans="1:7" ht="15.75" thickBot="1" x14ac:dyDescent="0.3">
      <c r="A9" s="26" t="s">
        <v>0</v>
      </c>
      <c r="B9" s="26" t="s">
        <v>45</v>
      </c>
      <c r="C9" s="26" t="s">
        <v>46</v>
      </c>
      <c r="D9" s="26" t="s">
        <v>48</v>
      </c>
      <c r="E9" s="27" t="s">
        <v>51</v>
      </c>
      <c r="F9" s="70" t="s">
        <v>52</v>
      </c>
      <c r="G9" s="70"/>
    </row>
    <row r="10" spans="1:7" ht="15.75" x14ac:dyDescent="0.25">
      <c r="A10" s="37">
        <v>1</v>
      </c>
      <c r="B10" s="34" t="s">
        <v>464</v>
      </c>
      <c r="C10" s="34" t="s">
        <v>463</v>
      </c>
      <c r="D10" s="34" t="s">
        <v>67</v>
      </c>
      <c r="E10" s="58">
        <v>834.82</v>
      </c>
      <c r="F10" s="32" t="s">
        <v>104</v>
      </c>
      <c r="G10" s="38" t="s">
        <v>1</v>
      </c>
    </row>
    <row r="11" spans="1:7" ht="15.75" x14ac:dyDescent="0.25">
      <c r="A11" s="39">
        <v>2</v>
      </c>
      <c r="B11" s="30" t="s">
        <v>320</v>
      </c>
      <c r="C11" s="30" t="s">
        <v>319</v>
      </c>
      <c r="D11" s="30" t="s">
        <v>81</v>
      </c>
      <c r="E11" s="59">
        <v>678.38</v>
      </c>
      <c r="F11" s="14" t="s">
        <v>104</v>
      </c>
      <c r="G11" s="40" t="s">
        <v>2</v>
      </c>
    </row>
    <row r="12" spans="1:7" ht="15.75" x14ac:dyDescent="0.25">
      <c r="A12" s="39">
        <v>3</v>
      </c>
      <c r="B12" s="30" t="s">
        <v>466</v>
      </c>
      <c r="C12" s="30" t="s">
        <v>465</v>
      </c>
      <c r="D12" s="30" t="s">
        <v>60</v>
      </c>
      <c r="E12" s="59">
        <v>503.05</v>
      </c>
      <c r="F12" s="14" t="s">
        <v>104</v>
      </c>
      <c r="G12" s="40" t="s">
        <v>3</v>
      </c>
    </row>
    <row r="13" spans="1:7" ht="15.75" x14ac:dyDescent="0.25">
      <c r="A13" s="39">
        <v>4</v>
      </c>
      <c r="B13" s="30" t="s">
        <v>349</v>
      </c>
      <c r="C13" s="30" t="s">
        <v>348</v>
      </c>
      <c r="D13" s="30" t="s">
        <v>96</v>
      </c>
      <c r="E13" s="59">
        <v>427.5</v>
      </c>
      <c r="F13" s="14" t="s">
        <v>104</v>
      </c>
      <c r="G13" s="40" t="s">
        <v>4</v>
      </c>
    </row>
    <row r="14" spans="1:7" ht="15.75" x14ac:dyDescent="0.25">
      <c r="A14" s="39">
        <v>5</v>
      </c>
      <c r="B14" s="30" t="s">
        <v>335</v>
      </c>
      <c r="C14" s="30" t="s">
        <v>334</v>
      </c>
      <c r="D14" s="30" t="s">
        <v>60</v>
      </c>
      <c r="E14" s="59">
        <v>378</v>
      </c>
      <c r="F14" s="14" t="s">
        <v>104</v>
      </c>
      <c r="G14" s="40" t="s">
        <v>5</v>
      </c>
    </row>
    <row r="15" spans="1:7" ht="15.75" x14ac:dyDescent="0.25">
      <c r="A15" s="39">
        <v>6</v>
      </c>
      <c r="B15" s="30" t="s">
        <v>341</v>
      </c>
      <c r="C15" s="30" t="s">
        <v>340</v>
      </c>
      <c r="D15" s="30" t="s">
        <v>81</v>
      </c>
      <c r="E15" s="59">
        <v>362.88</v>
      </c>
      <c r="F15" s="14" t="s">
        <v>104</v>
      </c>
      <c r="G15" s="40" t="s">
        <v>6</v>
      </c>
    </row>
    <row r="16" spans="1:7" ht="15.75" x14ac:dyDescent="0.25">
      <c r="A16" s="39">
        <v>7</v>
      </c>
      <c r="B16" s="30" t="s">
        <v>381</v>
      </c>
      <c r="C16" s="30" t="s">
        <v>380</v>
      </c>
      <c r="D16" s="30" t="s">
        <v>63</v>
      </c>
      <c r="E16" s="59">
        <v>347.14</v>
      </c>
      <c r="F16" s="14" t="s">
        <v>104</v>
      </c>
      <c r="G16" s="40" t="s">
        <v>7</v>
      </c>
    </row>
    <row r="17" spans="1:7" ht="15.75" x14ac:dyDescent="0.25">
      <c r="A17" s="39">
        <v>8</v>
      </c>
      <c r="B17" s="30" t="s">
        <v>324</v>
      </c>
      <c r="C17" s="30" t="s">
        <v>323</v>
      </c>
      <c r="D17" s="30" t="s">
        <v>66</v>
      </c>
      <c r="E17" s="59">
        <v>337.5</v>
      </c>
      <c r="F17" s="14" t="s">
        <v>104</v>
      </c>
      <c r="G17" s="40" t="s">
        <v>8</v>
      </c>
    </row>
    <row r="18" spans="1:7" ht="15.75" x14ac:dyDescent="0.25">
      <c r="A18" s="39">
        <v>9</v>
      </c>
      <c r="B18" s="30" t="s">
        <v>375</v>
      </c>
      <c r="C18" s="30" t="s">
        <v>374</v>
      </c>
      <c r="D18" s="30" t="s">
        <v>84</v>
      </c>
      <c r="E18" s="59">
        <v>304.94</v>
      </c>
      <c r="F18" s="14" t="s">
        <v>104</v>
      </c>
      <c r="G18" s="40" t="s">
        <v>9</v>
      </c>
    </row>
    <row r="19" spans="1:7" ht="15.75" x14ac:dyDescent="0.25">
      <c r="A19" s="39">
        <v>10</v>
      </c>
      <c r="B19" s="30" t="s">
        <v>366</v>
      </c>
      <c r="C19" s="30" t="s">
        <v>365</v>
      </c>
      <c r="D19" s="30" t="s">
        <v>59</v>
      </c>
      <c r="E19" s="59">
        <v>301.91000000000003</v>
      </c>
      <c r="F19" s="14" t="s">
        <v>104</v>
      </c>
      <c r="G19" s="40" t="s">
        <v>10</v>
      </c>
    </row>
    <row r="20" spans="1:7" ht="15.75" x14ac:dyDescent="0.25">
      <c r="A20" s="39">
        <v>11</v>
      </c>
      <c r="B20" s="30" t="s">
        <v>356</v>
      </c>
      <c r="C20" s="30" t="s">
        <v>355</v>
      </c>
      <c r="D20" s="30" t="s">
        <v>75</v>
      </c>
      <c r="E20" s="59">
        <v>300</v>
      </c>
      <c r="F20" s="14" t="s">
        <v>104</v>
      </c>
      <c r="G20" s="40" t="s">
        <v>11</v>
      </c>
    </row>
    <row r="21" spans="1:7" ht="15.75" x14ac:dyDescent="0.25">
      <c r="A21" s="39">
        <v>12</v>
      </c>
      <c r="B21" s="30" t="s">
        <v>394</v>
      </c>
      <c r="C21" s="30" t="s">
        <v>393</v>
      </c>
      <c r="D21" s="30" t="s">
        <v>64</v>
      </c>
      <c r="E21" s="59">
        <v>299.08</v>
      </c>
      <c r="F21" s="14" t="s">
        <v>104</v>
      </c>
      <c r="G21" s="40" t="s">
        <v>12</v>
      </c>
    </row>
    <row r="22" spans="1:7" ht="15.75" x14ac:dyDescent="0.25">
      <c r="A22" s="39">
        <v>13</v>
      </c>
      <c r="B22" s="30" t="s">
        <v>371</v>
      </c>
      <c r="C22" s="30" t="s">
        <v>370</v>
      </c>
      <c r="D22" s="30" t="s">
        <v>66</v>
      </c>
      <c r="E22" s="59">
        <v>277.70999999999998</v>
      </c>
      <c r="F22" s="14" t="s">
        <v>104</v>
      </c>
      <c r="G22" s="40" t="s">
        <v>13</v>
      </c>
    </row>
    <row r="23" spans="1:7" ht="15.75" x14ac:dyDescent="0.25">
      <c r="A23" s="39">
        <v>14</v>
      </c>
      <c r="B23" s="30" t="s">
        <v>358</v>
      </c>
      <c r="C23" s="30" t="s">
        <v>357</v>
      </c>
      <c r="D23" s="30" t="s">
        <v>77</v>
      </c>
      <c r="E23" s="59">
        <v>268.45999999999998</v>
      </c>
      <c r="F23" s="14" t="s">
        <v>104</v>
      </c>
      <c r="G23" s="40" t="s">
        <v>14</v>
      </c>
    </row>
    <row r="24" spans="1:7" ht="15.75" x14ac:dyDescent="0.25">
      <c r="A24" s="39">
        <v>15</v>
      </c>
      <c r="B24" s="30" t="s">
        <v>343</v>
      </c>
      <c r="C24" s="30" t="s">
        <v>342</v>
      </c>
      <c r="D24" s="30" t="s">
        <v>63</v>
      </c>
      <c r="E24" s="59">
        <v>261</v>
      </c>
      <c r="F24" s="14" t="s">
        <v>104</v>
      </c>
      <c r="G24" s="40" t="s">
        <v>15</v>
      </c>
    </row>
    <row r="25" spans="1:7" ht="15.75" x14ac:dyDescent="0.25">
      <c r="A25" s="39">
        <v>16</v>
      </c>
      <c r="B25" s="30" t="s">
        <v>360</v>
      </c>
      <c r="C25" s="30" t="s">
        <v>359</v>
      </c>
      <c r="D25" s="30" t="s">
        <v>88</v>
      </c>
      <c r="E25" s="59">
        <v>244.8</v>
      </c>
      <c r="F25" s="14" t="s">
        <v>104</v>
      </c>
      <c r="G25" s="40" t="s">
        <v>16</v>
      </c>
    </row>
    <row r="26" spans="1:7" ht="15.75" x14ac:dyDescent="0.25">
      <c r="A26" s="39">
        <v>17</v>
      </c>
      <c r="B26" s="30" t="s">
        <v>351</v>
      </c>
      <c r="C26" s="30" t="s">
        <v>350</v>
      </c>
      <c r="D26" s="30" t="s">
        <v>87</v>
      </c>
      <c r="E26" s="59">
        <v>229.5</v>
      </c>
      <c r="F26" s="14" t="s">
        <v>104</v>
      </c>
      <c r="G26" s="40" t="s">
        <v>17</v>
      </c>
    </row>
    <row r="27" spans="1:7" ht="15.75" x14ac:dyDescent="0.25">
      <c r="A27" s="39">
        <v>18</v>
      </c>
      <c r="B27" s="30" t="s">
        <v>377</v>
      </c>
      <c r="C27" s="30" t="s">
        <v>376</v>
      </c>
      <c r="D27" s="30" t="s">
        <v>95</v>
      </c>
      <c r="E27" s="59">
        <v>204</v>
      </c>
      <c r="F27" s="14" t="s">
        <v>104</v>
      </c>
      <c r="G27" s="40" t="s">
        <v>18</v>
      </c>
    </row>
    <row r="28" spans="1:7" ht="15.75" x14ac:dyDescent="0.25">
      <c r="A28" s="39">
        <v>19</v>
      </c>
      <c r="B28" s="30" t="s">
        <v>462</v>
      </c>
      <c r="C28" s="30" t="s">
        <v>461</v>
      </c>
      <c r="D28" s="30" t="s">
        <v>100</v>
      </c>
      <c r="E28" s="59">
        <v>183.6</v>
      </c>
      <c r="F28" s="14" t="s">
        <v>104</v>
      </c>
      <c r="G28" s="40" t="s">
        <v>19</v>
      </c>
    </row>
    <row r="29" spans="1:7" ht="15.75" x14ac:dyDescent="0.25">
      <c r="A29" s="39">
        <v>20</v>
      </c>
      <c r="B29" s="30" t="s">
        <v>421</v>
      </c>
      <c r="C29" s="30" t="s">
        <v>420</v>
      </c>
      <c r="D29" s="30" t="s">
        <v>99</v>
      </c>
      <c r="E29" s="59">
        <v>181.64</v>
      </c>
      <c r="F29" s="14" t="s">
        <v>104</v>
      </c>
      <c r="G29" s="40" t="s">
        <v>20</v>
      </c>
    </row>
    <row r="30" spans="1:7" ht="15.75" x14ac:dyDescent="0.25">
      <c r="A30" s="39">
        <v>21</v>
      </c>
      <c r="B30" s="30" t="s">
        <v>468</v>
      </c>
      <c r="C30" s="30" t="s">
        <v>467</v>
      </c>
      <c r="D30" s="30" t="s">
        <v>97</v>
      </c>
      <c r="E30" s="59">
        <v>172.12</v>
      </c>
      <c r="F30" s="15" t="s">
        <v>25</v>
      </c>
      <c r="G30" s="41" t="s">
        <v>1</v>
      </c>
    </row>
    <row r="31" spans="1:7" ht="15.75" x14ac:dyDescent="0.25">
      <c r="A31" s="39">
        <v>22</v>
      </c>
      <c r="B31" s="30" t="s">
        <v>450</v>
      </c>
      <c r="C31" s="30" t="s">
        <v>449</v>
      </c>
      <c r="D31" s="30" t="s">
        <v>84</v>
      </c>
      <c r="E31" s="59">
        <v>169.5</v>
      </c>
      <c r="F31" s="15" t="s">
        <v>25</v>
      </c>
      <c r="G31" s="41" t="s">
        <v>2</v>
      </c>
    </row>
    <row r="32" spans="1:7" ht="15.75" x14ac:dyDescent="0.25">
      <c r="A32" s="39">
        <v>23</v>
      </c>
      <c r="B32" s="30" t="s">
        <v>440</v>
      </c>
      <c r="C32" s="30" t="s">
        <v>439</v>
      </c>
      <c r="D32" s="30" t="s">
        <v>96</v>
      </c>
      <c r="E32" s="59">
        <v>164.7</v>
      </c>
      <c r="F32" s="15" t="s">
        <v>25</v>
      </c>
      <c r="G32" s="41" t="s">
        <v>3</v>
      </c>
    </row>
    <row r="33" spans="1:7" ht="15.75" x14ac:dyDescent="0.25">
      <c r="A33" s="39">
        <v>24</v>
      </c>
      <c r="B33" s="30" t="s">
        <v>387</v>
      </c>
      <c r="C33" s="30" t="s">
        <v>386</v>
      </c>
      <c r="D33" s="30" t="s">
        <v>94</v>
      </c>
      <c r="E33" s="59">
        <v>159</v>
      </c>
      <c r="F33" s="15" t="s">
        <v>25</v>
      </c>
      <c r="G33" s="41" t="s">
        <v>4</v>
      </c>
    </row>
    <row r="34" spans="1:7" ht="15.75" x14ac:dyDescent="0.25">
      <c r="A34" s="39">
        <v>25</v>
      </c>
      <c r="B34" s="30" t="s">
        <v>442</v>
      </c>
      <c r="C34" s="30" t="s">
        <v>441</v>
      </c>
      <c r="D34" s="30" t="s">
        <v>101</v>
      </c>
      <c r="E34" s="59">
        <v>150.26</v>
      </c>
      <c r="F34" s="15" t="s">
        <v>25</v>
      </c>
      <c r="G34" s="41" t="s">
        <v>5</v>
      </c>
    </row>
    <row r="35" spans="1:7" ht="15.75" x14ac:dyDescent="0.25">
      <c r="A35" s="39">
        <v>26</v>
      </c>
      <c r="B35" s="30" t="s">
        <v>425</v>
      </c>
      <c r="C35" s="30" t="s">
        <v>424</v>
      </c>
      <c r="D35" s="30" t="s">
        <v>193</v>
      </c>
      <c r="E35" s="59">
        <v>148.91</v>
      </c>
      <c r="F35" s="15" t="s">
        <v>25</v>
      </c>
      <c r="G35" s="41" t="s">
        <v>6</v>
      </c>
    </row>
    <row r="36" spans="1:7" ht="15.75" x14ac:dyDescent="0.25">
      <c r="A36" s="39">
        <v>27</v>
      </c>
      <c r="B36" s="30" t="s">
        <v>429</v>
      </c>
      <c r="C36" s="30" t="s">
        <v>428</v>
      </c>
      <c r="D36" s="30" t="s">
        <v>88</v>
      </c>
      <c r="E36" s="59">
        <v>140.79</v>
      </c>
      <c r="F36" s="15" t="s">
        <v>25</v>
      </c>
      <c r="G36" s="41" t="s">
        <v>7</v>
      </c>
    </row>
    <row r="37" spans="1:7" ht="15.75" x14ac:dyDescent="0.25">
      <c r="A37" s="39">
        <v>28</v>
      </c>
      <c r="B37" s="30" t="s">
        <v>373</v>
      </c>
      <c r="C37" s="30" t="s">
        <v>372</v>
      </c>
      <c r="D37" s="30" t="s">
        <v>66</v>
      </c>
      <c r="E37" s="59">
        <v>139.5</v>
      </c>
      <c r="F37" s="15" t="s">
        <v>25</v>
      </c>
      <c r="G37" s="41" t="s">
        <v>8</v>
      </c>
    </row>
    <row r="38" spans="1:7" ht="15.75" x14ac:dyDescent="0.25">
      <c r="A38" s="39">
        <v>29</v>
      </c>
      <c r="B38" s="30" t="s">
        <v>402</v>
      </c>
      <c r="C38" s="30" t="s">
        <v>401</v>
      </c>
      <c r="D38" s="30" t="s">
        <v>98</v>
      </c>
      <c r="E38" s="59">
        <v>136.59</v>
      </c>
      <c r="F38" s="15" t="s">
        <v>25</v>
      </c>
      <c r="G38" s="41" t="s">
        <v>9</v>
      </c>
    </row>
    <row r="39" spans="1:7" ht="15.75" x14ac:dyDescent="0.25">
      <c r="A39" s="39">
        <v>30</v>
      </c>
      <c r="B39" s="30" t="s">
        <v>470</v>
      </c>
      <c r="C39" s="30" t="s">
        <v>469</v>
      </c>
      <c r="D39" s="30" t="s">
        <v>471</v>
      </c>
      <c r="E39" s="59">
        <v>129.6</v>
      </c>
      <c r="F39" s="15" t="s">
        <v>25</v>
      </c>
      <c r="G39" s="41" t="s">
        <v>10</v>
      </c>
    </row>
    <row r="40" spans="1:7" ht="15.75" x14ac:dyDescent="0.25">
      <c r="A40" s="39">
        <v>31</v>
      </c>
      <c r="B40" s="30" t="s">
        <v>383</v>
      </c>
      <c r="C40" s="30" t="s">
        <v>382</v>
      </c>
      <c r="D40" s="30" t="s">
        <v>95</v>
      </c>
      <c r="E40" s="59">
        <v>126</v>
      </c>
      <c r="F40" s="15" t="s">
        <v>25</v>
      </c>
      <c r="G40" s="41" t="s">
        <v>11</v>
      </c>
    </row>
    <row r="41" spans="1:7" ht="15.75" x14ac:dyDescent="0.25">
      <c r="A41" s="39">
        <v>32</v>
      </c>
      <c r="B41" s="30" t="s">
        <v>396</v>
      </c>
      <c r="C41" s="30" t="s">
        <v>395</v>
      </c>
      <c r="D41" s="30" t="s">
        <v>102</v>
      </c>
      <c r="E41" s="59">
        <v>123.43</v>
      </c>
      <c r="F41" s="15" t="s">
        <v>25</v>
      </c>
      <c r="G41" s="41" t="s">
        <v>12</v>
      </c>
    </row>
    <row r="42" spans="1:7" ht="15.75" x14ac:dyDescent="0.25">
      <c r="A42" s="39">
        <v>33</v>
      </c>
      <c r="B42" s="30" t="s">
        <v>423</v>
      </c>
      <c r="C42" s="30" t="s">
        <v>422</v>
      </c>
      <c r="D42" s="30" t="s">
        <v>71</v>
      </c>
      <c r="E42" s="59">
        <v>119.57</v>
      </c>
      <c r="F42" s="15" t="s">
        <v>25</v>
      </c>
      <c r="G42" s="41" t="s">
        <v>13</v>
      </c>
    </row>
    <row r="43" spans="1:7" ht="15.75" x14ac:dyDescent="0.25">
      <c r="A43" s="39">
        <v>34</v>
      </c>
      <c r="B43" s="30" t="s">
        <v>438</v>
      </c>
      <c r="C43" s="30" t="s">
        <v>437</v>
      </c>
      <c r="D43" s="30" t="s">
        <v>96</v>
      </c>
      <c r="E43" s="59">
        <v>112.15</v>
      </c>
      <c r="F43" s="15" t="s">
        <v>25</v>
      </c>
      <c r="G43" s="41" t="s">
        <v>14</v>
      </c>
    </row>
    <row r="44" spans="1:7" ht="15.75" x14ac:dyDescent="0.25">
      <c r="A44" s="39">
        <v>35</v>
      </c>
      <c r="B44" s="30" t="s">
        <v>452</v>
      </c>
      <c r="C44" s="30" t="s">
        <v>451</v>
      </c>
      <c r="D44" s="30" t="s">
        <v>303</v>
      </c>
      <c r="E44" s="59">
        <v>109.5</v>
      </c>
      <c r="F44" s="15" t="s">
        <v>25</v>
      </c>
      <c r="G44" s="41" t="s">
        <v>15</v>
      </c>
    </row>
    <row r="45" spans="1:7" ht="15.75" x14ac:dyDescent="0.25">
      <c r="A45" s="39">
        <v>36</v>
      </c>
      <c r="B45" s="30" t="s">
        <v>364</v>
      </c>
      <c r="C45" s="30" t="s">
        <v>363</v>
      </c>
      <c r="D45" s="30" t="s">
        <v>87</v>
      </c>
      <c r="E45" s="59">
        <v>105.5</v>
      </c>
      <c r="F45" s="15" t="s">
        <v>25</v>
      </c>
      <c r="G45" s="41" t="s">
        <v>16</v>
      </c>
    </row>
    <row r="46" spans="1:7" ht="15.75" x14ac:dyDescent="0.25">
      <c r="A46" s="39">
        <v>37</v>
      </c>
      <c r="B46" s="30" t="s">
        <v>473</v>
      </c>
      <c r="C46" s="30" t="s">
        <v>472</v>
      </c>
      <c r="D46" s="30" t="s">
        <v>103</v>
      </c>
      <c r="E46" s="59">
        <v>100.29</v>
      </c>
      <c r="F46" s="16" t="s">
        <v>26</v>
      </c>
      <c r="G46" s="42">
        <v>1</v>
      </c>
    </row>
    <row r="47" spans="1:7" ht="15.75" x14ac:dyDescent="0.25">
      <c r="A47" s="39">
        <v>38</v>
      </c>
      <c r="B47" s="30" t="s">
        <v>417</v>
      </c>
      <c r="C47" s="30" t="s">
        <v>416</v>
      </c>
      <c r="D47" s="30" t="s">
        <v>91</v>
      </c>
      <c r="E47" s="59">
        <v>97.71</v>
      </c>
      <c r="F47" s="16" t="s">
        <v>26</v>
      </c>
      <c r="G47" s="42">
        <v>2</v>
      </c>
    </row>
    <row r="48" spans="1:7" ht="15.75" x14ac:dyDescent="0.25">
      <c r="A48" s="39">
        <v>39</v>
      </c>
      <c r="B48" s="30" t="s">
        <v>411</v>
      </c>
      <c r="C48" s="30" t="s">
        <v>410</v>
      </c>
      <c r="D48" s="30" t="s">
        <v>229</v>
      </c>
      <c r="E48" s="59">
        <v>96.88</v>
      </c>
      <c r="F48" s="16" t="s">
        <v>26</v>
      </c>
      <c r="G48" s="42">
        <v>3</v>
      </c>
    </row>
    <row r="49" spans="1:7" ht="15.75" x14ac:dyDescent="0.25">
      <c r="A49" s="39">
        <v>40</v>
      </c>
      <c r="B49" s="30" t="s">
        <v>362</v>
      </c>
      <c r="C49" s="30" t="s">
        <v>361</v>
      </c>
      <c r="D49" s="30" t="s">
        <v>88</v>
      </c>
      <c r="E49" s="59">
        <v>96.83</v>
      </c>
      <c r="F49" s="16" t="s">
        <v>26</v>
      </c>
      <c r="G49" s="42">
        <v>4</v>
      </c>
    </row>
    <row r="50" spans="1:7" ht="15.75" x14ac:dyDescent="0.25">
      <c r="A50" s="39">
        <v>41</v>
      </c>
      <c r="B50" s="30" t="s">
        <v>398</v>
      </c>
      <c r="C50" s="30" t="s">
        <v>397</v>
      </c>
      <c r="D50" s="30" t="s">
        <v>95</v>
      </c>
      <c r="E50" s="59">
        <v>87.23</v>
      </c>
      <c r="F50" s="16" t="s">
        <v>26</v>
      </c>
      <c r="G50" s="42">
        <v>5</v>
      </c>
    </row>
    <row r="51" spans="1:7" ht="15.75" x14ac:dyDescent="0.25">
      <c r="A51" s="39">
        <v>42</v>
      </c>
      <c r="B51" s="30" t="s">
        <v>353</v>
      </c>
      <c r="C51" s="30" t="s">
        <v>352</v>
      </c>
      <c r="D51" s="30" t="s">
        <v>354</v>
      </c>
      <c r="E51" s="59">
        <v>49.5</v>
      </c>
      <c r="F51" s="16" t="s">
        <v>26</v>
      </c>
      <c r="G51" s="42">
        <v>6</v>
      </c>
    </row>
    <row r="52" spans="1:7" ht="15.75" x14ac:dyDescent="0.25">
      <c r="A52" s="39">
        <v>43</v>
      </c>
      <c r="B52" s="30" t="s">
        <v>444</v>
      </c>
      <c r="C52" s="30" t="s">
        <v>443</v>
      </c>
      <c r="D52" s="30" t="s">
        <v>102</v>
      </c>
      <c r="E52" s="59">
        <v>42.26</v>
      </c>
      <c r="F52" s="16" t="s">
        <v>26</v>
      </c>
      <c r="G52" s="42">
        <v>7</v>
      </c>
    </row>
    <row r="53" spans="1:7" ht="15.75" x14ac:dyDescent="0.25">
      <c r="A53" s="39">
        <v>44</v>
      </c>
      <c r="B53" s="30" t="s">
        <v>400</v>
      </c>
      <c r="C53" s="30" t="s">
        <v>399</v>
      </c>
      <c r="D53" s="30" t="s">
        <v>90</v>
      </c>
      <c r="E53" s="59">
        <v>1</v>
      </c>
      <c r="F53" s="16" t="s">
        <v>26</v>
      </c>
      <c r="G53" s="42">
        <v>8</v>
      </c>
    </row>
    <row r="54" spans="1:7" ht="16.5" thickBot="1" x14ac:dyDescent="0.3">
      <c r="A54" s="43">
        <v>45</v>
      </c>
      <c r="B54" s="44" t="s">
        <v>460</v>
      </c>
      <c r="C54" s="44" t="s">
        <v>459</v>
      </c>
      <c r="D54" s="44" t="s">
        <v>84</v>
      </c>
      <c r="E54" s="60">
        <v>1E-3</v>
      </c>
      <c r="F54" s="47" t="s">
        <v>26</v>
      </c>
      <c r="G54" s="48">
        <v>9</v>
      </c>
    </row>
    <row r="57" spans="1:7" ht="15.75" x14ac:dyDescent="0.25">
      <c r="A57" s="71"/>
      <c r="B57" s="71"/>
      <c r="C57" s="71"/>
      <c r="D57" s="71"/>
      <c r="E57" s="71"/>
      <c r="F57" s="71"/>
      <c r="G57" s="71"/>
    </row>
  </sheetData>
  <mergeCells count="5">
    <mergeCell ref="A1:G1"/>
    <mergeCell ref="D6:G6"/>
    <mergeCell ref="D7:G7"/>
    <mergeCell ref="F9:G9"/>
    <mergeCell ref="A57:G57"/>
  </mergeCells>
  <pageMargins left="0.51181102362204722" right="0" top="0.51181102362204722" bottom="0" header="0" footer="0"/>
  <pageSetup fitToHeight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4"/>
  <sheetViews>
    <sheetView workbookViewId="0">
      <selection activeCell="S20" sqref="S20"/>
    </sheetView>
  </sheetViews>
  <sheetFormatPr baseColWidth="10" defaultColWidth="9.140625" defaultRowHeight="15" x14ac:dyDescent="0.25"/>
  <cols>
    <col min="1" max="1" width="5.5703125" customWidth="1"/>
    <col min="2" max="3" width="17" customWidth="1"/>
    <col min="4" max="4" width="21.7109375" bestFit="1" customWidth="1"/>
    <col min="5" max="5" width="24.85546875" bestFit="1" customWidth="1"/>
    <col min="6" max="6" width="10.140625" customWidth="1"/>
    <col min="7" max="7" width="9.42578125" bestFit="1" customWidth="1"/>
    <col min="8" max="9" width="8.7109375" style="20" customWidth="1"/>
    <col min="10" max="10" width="10.7109375" style="22" customWidth="1"/>
    <col min="11" max="12" width="4.7109375" customWidth="1"/>
  </cols>
  <sheetData>
    <row r="1" spans="1:22" ht="30" x14ac:dyDescent="0.25">
      <c r="A1" s="73" t="s">
        <v>27</v>
      </c>
      <c r="B1" s="73"/>
      <c r="C1" s="73"/>
      <c r="D1" s="73"/>
      <c r="E1" s="73"/>
      <c r="F1" s="18"/>
      <c r="G1" s="18"/>
    </row>
    <row r="2" spans="1:22" ht="15.75" x14ac:dyDescent="0.25">
      <c r="A2" s="1"/>
      <c r="B2" s="2" t="s">
        <v>30</v>
      </c>
      <c r="C2" s="3"/>
      <c r="D2" s="3"/>
      <c r="E2" s="4"/>
    </row>
    <row r="3" spans="1:22" ht="15.75" x14ac:dyDescent="0.25">
      <c r="A3" s="5"/>
      <c r="B3" t="s">
        <v>32</v>
      </c>
      <c r="C3" s="3"/>
      <c r="D3" s="3"/>
      <c r="E3" s="4"/>
    </row>
    <row r="4" spans="1:22" ht="15.75" x14ac:dyDescent="0.25">
      <c r="A4" s="6"/>
      <c r="B4" t="s">
        <v>36</v>
      </c>
      <c r="C4" s="3"/>
      <c r="D4" s="3"/>
      <c r="E4" s="4"/>
    </row>
    <row r="5" spans="1:22" ht="15.75" x14ac:dyDescent="0.25">
      <c r="A5" s="7" t="s">
        <v>37</v>
      </c>
      <c r="B5" s="8"/>
      <c r="C5" s="9"/>
      <c r="D5" s="7"/>
      <c r="E5" s="4"/>
    </row>
    <row r="6" spans="1:22" ht="18.95" customHeight="1" x14ac:dyDescent="0.25">
      <c r="A6" s="7" t="s">
        <v>38</v>
      </c>
      <c r="B6" s="8"/>
      <c r="C6" s="9"/>
      <c r="D6" s="7"/>
      <c r="J6" s="65" t="s">
        <v>475</v>
      </c>
      <c r="K6" s="65"/>
      <c r="L6" s="65"/>
    </row>
    <row r="7" spans="1:22" ht="18.95" customHeight="1" x14ac:dyDescent="0.25">
      <c r="A7" s="7" t="s">
        <v>41</v>
      </c>
      <c r="B7" s="8"/>
      <c r="C7" s="11"/>
      <c r="D7" s="7"/>
      <c r="I7" s="74">
        <v>41995</v>
      </c>
      <c r="J7" s="74"/>
      <c r="K7" s="74"/>
      <c r="L7" s="74"/>
    </row>
    <row r="8" spans="1:22" ht="16.5" thickBot="1" x14ac:dyDescent="0.3">
      <c r="A8" s="7" t="s">
        <v>44</v>
      </c>
      <c r="B8" s="8"/>
      <c r="C8" s="9"/>
    </row>
    <row r="9" spans="1:22" ht="18.75" customHeight="1" thickBot="1" x14ac:dyDescent="0.3">
      <c r="A9" s="62" t="s">
        <v>0</v>
      </c>
      <c r="B9" s="62" t="s">
        <v>53</v>
      </c>
      <c r="C9" s="62" t="s">
        <v>54</v>
      </c>
      <c r="D9" s="62" t="s">
        <v>55</v>
      </c>
      <c r="E9" s="62" t="s">
        <v>47</v>
      </c>
      <c r="F9" s="62" t="s">
        <v>49</v>
      </c>
      <c r="G9" s="62" t="s">
        <v>50</v>
      </c>
      <c r="H9" s="28" t="s">
        <v>56</v>
      </c>
      <c r="I9" s="28" t="s">
        <v>57</v>
      </c>
      <c r="J9" s="29" t="s">
        <v>58</v>
      </c>
      <c r="K9" s="72" t="s">
        <v>52</v>
      </c>
      <c r="L9" s="72"/>
    </row>
    <row r="10" spans="1:22" ht="15.75" x14ac:dyDescent="0.25">
      <c r="A10" s="37">
        <v>1</v>
      </c>
      <c r="B10" s="34" t="s">
        <v>258</v>
      </c>
      <c r="C10" s="34" t="s">
        <v>260</v>
      </c>
      <c r="D10" s="34" t="s">
        <v>257</v>
      </c>
      <c r="E10" s="34" t="s">
        <v>259</v>
      </c>
      <c r="F10" s="34" t="s">
        <v>72</v>
      </c>
      <c r="G10" s="34" t="s">
        <v>61</v>
      </c>
      <c r="H10" s="33">
        <v>1012.5</v>
      </c>
      <c r="I10" s="33">
        <v>1012.5</v>
      </c>
      <c r="J10" s="35">
        <f>SUM(H10:I10)</f>
        <v>2025</v>
      </c>
      <c r="K10" s="32" t="s">
        <v>104</v>
      </c>
      <c r="L10" s="38" t="s">
        <v>1</v>
      </c>
      <c r="N10" s="23"/>
      <c r="O10" s="23"/>
      <c r="P10" s="23"/>
      <c r="Q10" s="23"/>
      <c r="R10" s="23"/>
      <c r="S10" s="23"/>
      <c r="T10" s="23"/>
      <c r="U10" s="24"/>
      <c r="V10" s="24"/>
    </row>
    <row r="11" spans="1:22" ht="15.75" x14ac:dyDescent="0.25">
      <c r="A11" s="39">
        <v>2</v>
      </c>
      <c r="B11" s="30" t="s">
        <v>262</v>
      </c>
      <c r="C11" s="30" t="s">
        <v>264</v>
      </c>
      <c r="D11" s="30" t="s">
        <v>261</v>
      </c>
      <c r="E11" s="30" t="s">
        <v>263</v>
      </c>
      <c r="F11" s="30" t="s">
        <v>66</v>
      </c>
      <c r="G11" s="30" t="s">
        <v>66</v>
      </c>
      <c r="H11" s="31">
        <v>850.5</v>
      </c>
      <c r="I11" s="31">
        <v>972</v>
      </c>
      <c r="J11" s="36">
        <f t="shared" ref="J11:J43" si="0">SUM(H11:I11)</f>
        <v>1822.5</v>
      </c>
      <c r="K11" s="14" t="s">
        <v>104</v>
      </c>
      <c r="L11" s="40" t="s">
        <v>2</v>
      </c>
      <c r="N11" s="23"/>
      <c r="O11" s="23"/>
      <c r="P11" s="23"/>
      <c r="Q11" s="23"/>
      <c r="R11" s="23"/>
      <c r="S11" s="23"/>
      <c r="T11" s="23"/>
      <c r="U11" s="24"/>
      <c r="V11" s="24"/>
    </row>
    <row r="12" spans="1:22" ht="15.75" x14ac:dyDescent="0.25">
      <c r="A12" s="39">
        <v>3</v>
      </c>
      <c r="B12" s="30" t="s">
        <v>266</v>
      </c>
      <c r="C12" s="30" t="s">
        <v>268</v>
      </c>
      <c r="D12" s="30" t="s">
        <v>265</v>
      </c>
      <c r="E12" s="30" t="s">
        <v>267</v>
      </c>
      <c r="F12" s="30" t="s">
        <v>62</v>
      </c>
      <c r="G12" s="30" t="s">
        <v>60</v>
      </c>
      <c r="H12" s="31">
        <v>783</v>
      </c>
      <c r="I12" s="31">
        <v>823.5</v>
      </c>
      <c r="J12" s="36">
        <f t="shared" si="0"/>
        <v>1606.5</v>
      </c>
      <c r="K12" s="14" t="s">
        <v>104</v>
      </c>
      <c r="L12" s="40" t="s">
        <v>3</v>
      </c>
      <c r="N12" s="23"/>
      <c r="O12" s="23"/>
      <c r="P12" s="23"/>
      <c r="Q12" s="23"/>
      <c r="R12" s="23"/>
      <c r="S12" s="23"/>
      <c r="T12" s="23"/>
      <c r="U12" s="24"/>
      <c r="V12" s="24"/>
    </row>
    <row r="13" spans="1:22" ht="15.75" x14ac:dyDescent="0.25">
      <c r="A13" s="39">
        <v>4</v>
      </c>
      <c r="B13" s="30" t="s">
        <v>108</v>
      </c>
      <c r="C13" s="30" t="s">
        <v>106</v>
      </c>
      <c r="D13" s="30" t="s">
        <v>107</v>
      </c>
      <c r="E13" s="30" t="s">
        <v>105</v>
      </c>
      <c r="F13" s="30" t="s">
        <v>60</v>
      </c>
      <c r="G13" s="30" t="s">
        <v>59</v>
      </c>
      <c r="H13" s="31">
        <v>719.58</v>
      </c>
      <c r="I13" s="31">
        <v>618.33000000000004</v>
      </c>
      <c r="J13" s="36">
        <f t="shared" si="0"/>
        <v>1337.91</v>
      </c>
      <c r="K13" s="14" t="s">
        <v>104</v>
      </c>
      <c r="L13" s="40" t="s">
        <v>4</v>
      </c>
      <c r="N13" s="23"/>
      <c r="O13" s="23"/>
      <c r="P13" s="23"/>
      <c r="Q13" s="23"/>
      <c r="R13" s="23"/>
      <c r="S13" s="23"/>
      <c r="T13" s="23"/>
      <c r="U13" s="24"/>
      <c r="V13" s="24"/>
    </row>
    <row r="14" spans="1:22" ht="15.75" x14ac:dyDescent="0.25">
      <c r="A14" s="39">
        <v>5</v>
      </c>
      <c r="B14" s="30" t="s">
        <v>270</v>
      </c>
      <c r="C14" s="30" t="s">
        <v>272</v>
      </c>
      <c r="D14" s="30" t="s">
        <v>269</v>
      </c>
      <c r="E14" s="30" t="s">
        <v>271</v>
      </c>
      <c r="F14" s="30" t="s">
        <v>62</v>
      </c>
      <c r="G14" s="30" t="s">
        <v>62</v>
      </c>
      <c r="H14" s="31">
        <v>423.69</v>
      </c>
      <c r="I14" s="31">
        <v>461.35</v>
      </c>
      <c r="J14" s="36">
        <f t="shared" si="0"/>
        <v>885.04</v>
      </c>
      <c r="K14" s="14" t="s">
        <v>104</v>
      </c>
      <c r="L14" s="40" t="s">
        <v>5</v>
      </c>
      <c r="N14" s="23"/>
      <c r="O14" s="23"/>
      <c r="P14" s="23"/>
      <c r="Q14" s="23"/>
      <c r="R14" s="23"/>
      <c r="S14" s="23"/>
      <c r="T14" s="23"/>
      <c r="U14" s="24"/>
      <c r="V14" s="24"/>
    </row>
    <row r="15" spans="1:22" ht="15.75" x14ac:dyDescent="0.25">
      <c r="A15" s="39">
        <v>6</v>
      </c>
      <c r="B15" s="30" t="s">
        <v>142</v>
      </c>
      <c r="C15" s="30" t="s">
        <v>203</v>
      </c>
      <c r="D15" s="30" t="s">
        <v>141</v>
      </c>
      <c r="E15" s="30" t="s">
        <v>202</v>
      </c>
      <c r="F15" s="30" t="s">
        <v>74</v>
      </c>
      <c r="G15" s="30" t="s">
        <v>91</v>
      </c>
      <c r="H15" s="31">
        <v>236.25</v>
      </c>
      <c r="I15" s="31">
        <v>526.5</v>
      </c>
      <c r="J15" s="36">
        <f t="shared" si="0"/>
        <v>762.75</v>
      </c>
      <c r="K15" s="14" t="s">
        <v>104</v>
      </c>
      <c r="L15" s="40" t="s">
        <v>6</v>
      </c>
      <c r="N15" s="23"/>
      <c r="O15" s="23"/>
      <c r="P15" s="23"/>
      <c r="Q15" s="23"/>
      <c r="R15" s="23"/>
      <c r="S15" s="23"/>
      <c r="T15" s="23"/>
      <c r="U15" s="24"/>
      <c r="V15" s="24"/>
    </row>
    <row r="16" spans="1:22" ht="15.75" x14ac:dyDescent="0.25">
      <c r="A16" s="39">
        <v>7</v>
      </c>
      <c r="B16" s="30" t="s">
        <v>132</v>
      </c>
      <c r="C16" s="30" t="s">
        <v>274</v>
      </c>
      <c r="D16" s="30" t="s">
        <v>131</v>
      </c>
      <c r="E16" s="30" t="s">
        <v>273</v>
      </c>
      <c r="F16" s="30" t="s">
        <v>61</v>
      </c>
      <c r="G16" s="30" t="s">
        <v>63</v>
      </c>
      <c r="H16" s="31">
        <v>432</v>
      </c>
      <c r="I16" s="31">
        <v>289.44</v>
      </c>
      <c r="J16" s="36">
        <f t="shared" si="0"/>
        <v>721.44</v>
      </c>
      <c r="K16" s="14" t="s">
        <v>104</v>
      </c>
      <c r="L16" s="40" t="s">
        <v>7</v>
      </c>
      <c r="N16" s="23"/>
      <c r="O16" s="23"/>
      <c r="P16" s="23"/>
      <c r="Q16" s="23"/>
      <c r="R16" s="23"/>
      <c r="S16" s="23"/>
      <c r="T16" s="23"/>
      <c r="U16" s="24"/>
      <c r="V16" s="24"/>
    </row>
    <row r="17" spans="1:22" ht="15.75" x14ac:dyDescent="0.25">
      <c r="A17" s="39">
        <v>8</v>
      </c>
      <c r="B17" s="30" t="s">
        <v>152</v>
      </c>
      <c r="C17" s="30" t="s">
        <v>136</v>
      </c>
      <c r="D17" s="30" t="s">
        <v>151</v>
      </c>
      <c r="E17" s="30" t="s">
        <v>135</v>
      </c>
      <c r="F17" s="30" t="s">
        <v>65</v>
      </c>
      <c r="G17" s="30" t="s">
        <v>67</v>
      </c>
      <c r="H17" s="31">
        <v>348.3</v>
      </c>
      <c r="I17" s="31">
        <v>358.71</v>
      </c>
      <c r="J17" s="36">
        <f t="shared" si="0"/>
        <v>707.01</v>
      </c>
      <c r="K17" s="14" t="s">
        <v>104</v>
      </c>
      <c r="L17" s="40" t="s">
        <v>8</v>
      </c>
      <c r="N17" s="23"/>
      <c r="O17" s="23"/>
      <c r="P17" s="23"/>
      <c r="Q17" s="23"/>
      <c r="R17" s="23"/>
      <c r="S17" s="23"/>
      <c r="T17" s="23"/>
      <c r="U17" s="24"/>
      <c r="V17" s="24"/>
    </row>
    <row r="18" spans="1:22" ht="15.75" x14ac:dyDescent="0.25">
      <c r="A18" s="39">
        <v>9</v>
      </c>
      <c r="B18" s="30" t="s">
        <v>276</v>
      </c>
      <c r="C18" s="30" t="s">
        <v>278</v>
      </c>
      <c r="D18" s="30" t="s">
        <v>275</v>
      </c>
      <c r="E18" s="30" t="s">
        <v>277</v>
      </c>
      <c r="F18" s="30" t="s">
        <v>60</v>
      </c>
      <c r="G18" s="30" t="s">
        <v>60</v>
      </c>
      <c r="H18" s="31">
        <v>187.07</v>
      </c>
      <c r="I18" s="31">
        <v>383.4</v>
      </c>
      <c r="J18" s="36">
        <f t="shared" si="0"/>
        <v>570.47</v>
      </c>
      <c r="K18" s="14" t="s">
        <v>104</v>
      </c>
      <c r="L18" s="40" t="s">
        <v>9</v>
      </c>
      <c r="N18" s="23"/>
      <c r="O18" s="23"/>
      <c r="P18" s="23"/>
      <c r="Q18" s="23"/>
      <c r="R18" s="23"/>
      <c r="S18" s="23"/>
      <c r="T18" s="23"/>
      <c r="U18" s="24"/>
      <c r="V18" s="24"/>
    </row>
    <row r="19" spans="1:22" ht="15.75" x14ac:dyDescent="0.25">
      <c r="A19" s="39">
        <v>10</v>
      </c>
      <c r="B19" s="30" t="s">
        <v>120</v>
      </c>
      <c r="C19" s="30" t="s">
        <v>280</v>
      </c>
      <c r="D19" s="30" t="s">
        <v>119</v>
      </c>
      <c r="E19" s="30" t="s">
        <v>279</v>
      </c>
      <c r="F19" s="30" t="s">
        <v>65</v>
      </c>
      <c r="G19" s="30" t="s">
        <v>67</v>
      </c>
      <c r="H19" s="31">
        <v>180</v>
      </c>
      <c r="I19" s="31">
        <v>384.75</v>
      </c>
      <c r="J19" s="36">
        <f t="shared" si="0"/>
        <v>564.75</v>
      </c>
      <c r="K19" s="14" t="s">
        <v>104</v>
      </c>
      <c r="L19" s="40" t="s">
        <v>10</v>
      </c>
      <c r="N19" s="23"/>
      <c r="O19" s="23"/>
      <c r="P19" s="23"/>
      <c r="Q19" s="23"/>
      <c r="R19" s="23"/>
      <c r="S19" s="23"/>
      <c r="T19" s="23"/>
      <c r="U19" s="24"/>
      <c r="V19" s="24"/>
    </row>
    <row r="20" spans="1:22" ht="15.75" x14ac:dyDescent="0.25">
      <c r="A20" s="39">
        <v>11</v>
      </c>
      <c r="B20" s="30" t="s">
        <v>282</v>
      </c>
      <c r="C20" s="30" t="s">
        <v>284</v>
      </c>
      <c r="D20" s="30" t="s">
        <v>281</v>
      </c>
      <c r="E20" s="30" t="s">
        <v>283</v>
      </c>
      <c r="F20" s="30" t="s">
        <v>81</v>
      </c>
      <c r="G20" s="30" t="s">
        <v>61</v>
      </c>
      <c r="H20" s="31">
        <v>264.86</v>
      </c>
      <c r="I20" s="31">
        <v>292.23</v>
      </c>
      <c r="J20" s="36">
        <f t="shared" si="0"/>
        <v>557.09</v>
      </c>
      <c r="K20" s="14" t="s">
        <v>104</v>
      </c>
      <c r="L20" s="40" t="s">
        <v>11</v>
      </c>
      <c r="N20" s="23"/>
      <c r="O20" s="23"/>
      <c r="P20" s="23"/>
      <c r="Q20" s="23"/>
      <c r="R20" s="23"/>
      <c r="S20" s="23"/>
      <c r="T20" s="23"/>
      <c r="U20" s="24"/>
      <c r="V20" s="24"/>
    </row>
    <row r="21" spans="1:22" ht="15.75" x14ac:dyDescent="0.25">
      <c r="A21" s="39">
        <v>12</v>
      </c>
      <c r="B21" s="30" t="s">
        <v>286</v>
      </c>
      <c r="C21" s="30" t="s">
        <v>288</v>
      </c>
      <c r="D21" s="30" t="s">
        <v>285</v>
      </c>
      <c r="E21" s="30" t="s">
        <v>287</v>
      </c>
      <c r="F21" s="30" t="s">
        <v>60</v>
      </c>
      <c r="G21" s="30" t="s">
        <v>79</v>
      </c>
      <c r="H21" s="31">
        <v>209.25</v>
      </c>
      <c r="I21" s="31">
        <v>293.62</v>
      </c>
      <c r="J21" s="36">
        <f t="shared" si="0"/>
        <v>502.87</v>
      </c>
      <c r="K21" s="14" t="s">
        <v>104</v>
      </c>
      <c r="L21" s="40" t="s">
        <v>12</v>
      </c>
      <c r="N21" s="23"/>
      <c r="O21" s="23"/>
      <c r="P21" s="23"/>
      <c r="Q21" s="23"/>
      <c r="R21" s="23"/>
      <c r="S21" s="23"/>
      <c r="T21" s="23"/>
      <c r="U21" s="24"/>
      <c r="V21" s="24"/>
    </row>
    <row r="22" spans="1:22" ht="15.75" x14ac:dyDescent="0.25">
      <c r="A22" s="39">
        <v>13</v>
      </c>
      <c r="B22" s="30" t="s">
        <v>114</v>
      </c>
      <c r="C22" s="30" t="s">
        <v>118</v>
      </c>
      <c r="D22" s="30" t="s">
        <v>113</v>
      </c>
      <c r="E22" s="30" t="s">
        <v>117</v>
      </c>
      <c r="F22" s="30" t="s">
        <v>62</v>
      </c>
      <c r="G22" s="30" t="s">
        <v>64</v>
      </c>
      <c r="H22" s="31">
        <v>256.5</v>
      </c>
      <c r="I22" s="31">
        <v>220.5</v>
      </c>
      <c r="J22" s="36">
        <f t="shared" si="0"/>
        <v>477</v>
      </c>
      <c r="K22" s="15" t="s">
        <v>25</v>
      </c>
      <c r="L22" s="41" t="s">
        <v>1</v>
      </c>
      <c r="N22" s="23"/>
      <c r="O22" s="23"/>
      <c r="P22" s="23"/>
      <c r="Q22" s="23"/>
      <c r="R22" s="23"/>
      <c r="S22" s="23"/>
      <c r="T22" s="23"/>
      <c r="U22" s="24"/>
      <c r="V22" s="24"/>
    </row>
    <row r="23" spans="1:22" ht="15.75" x14ac:dyDescent="0.25">
      <c r="A23" s="39">
        <v>14</v>
      </c>
      <c r="B23" s="30" t="s">
        <v>197</v>
      </c>
      <c r="C23" s="30" t="s">
        <v>154</v>
      </c>
      <c r="D23" s="30" t="s">
        <v>196</v>
      </c>
      <c r="E23" s="30" t="s">
        <v>153</v>
      </c>
      <c r="F23" s="30" t="s">
        <v>94</v>
      </c>
      <c r="G23" s="30" t="s">
        <v>82</v>
      </c>
      <c r="H23" s="31">
        <v>226.5</v>
      </c>
      <c r="I23" s="31">
        <v>246</v>
      </c>
      <c r="J23" s="36">
        <f t="shared" si="0"/>
        <v>472.5</v>
      </c>
      <c r="K23" s="15" t="s">
        <v>25</v>
      </c>
      <c r="L23" s="41" t="s">
        <v>2</v>
      </c>
      <c r="N23" s="23"/>
      <c r="O23" s="23"/>
      <c r="P23" s="23"/>
      <c r="Q23" s="23"/>
      <c r="R23" s="23"/>
      <c r="S23" s="23"/>
      <c r="T23" s="23"/>
      <c r="U23" s="24"/>
      <c r="V23" s="24"/>
    </row>
    <row r="24" spans="1:22" ht="15.75" x14ac:dyDescent="0.25">
      <c r="A24" s="39">
        <v>15</v>
      </c>
      <c r="B24" s="30" t="s">
        <v>164</v>
      </c>
      <c r="C24" s="30" t="s">
        <v>140</v>
      </c>
      <c r="D24" s="30" t="s">
        <v>163</v>
      </c>
      <c r="E24" s="30" t="s">
        <v>139</v>
      </c>
      <c r="F24" s="30" t="s">
        <v>81</v>
      </c>
      <c r="G24" s="30" t="s">
        <v>61</v>
      </c>
      <c r="H24" s="31">
        <v>177.75</v>
      </c>
      <c r="I24" s="31">
        <v>212.82</v>
      </c>
      <c r="J24" s="36">
        <f t="shared" si="0"/>
        <v>390.57</v>
      </c>
      <c r="K24" s="15" t="s">
        <v>25</v>
      </c>
      <c r="L24" s="41" t="s">
        <v>3</v>
      </c>
      <c r="N24" s="23"/>
      <c r="O24" s="23"/>
      <c r="P24" s="23"/>
      <c r="Q24" s="23"/>
      <c r="R24" s="23"/>
      <c r="S24" s="23"/>
      <c r="T24" s="23"/>
      <c r="U24" s="24"/>
      <c r="V24" s="24"/>
    </row>
    <row r="25" spans="1:22" ht="15.75" x14ac:dyDescent="0.25">
      <c r="A25" s="39">
        <v>16</v>
      </c>
      <c r="B25" s="30" t="s">
        <v>290</v>
      </c>
      <c r="C25" s="30" t="s">
        <v>205</v>
      </c>
      <c r="D25" s="30" t="s">
        <v>289</v>
      </c>
      <c r="E25" s="30" t="s">
        <v>204</v>
      </c>
      <c r="F25" s="30" t="s">
        <v>87</v>
      </c>
      <c r="G25" s="30" t="s">
        <v>69</v>
      </c>
      <c r="H25" s="31">
        <v>205</v>
      </c>
      <c r="I25" s="31">
        <v>159.54</v>
      </c>
      <c r="J25" s="36">
        <f t="shared" si="0"/>
        <v>364.53999999999996</v>
      </c>
      <c r="K25" s="15" t="s">
        <v>25</v>
      </c>
      <c r="L25" s="41" t="s">
        <v>4</v>
      </c>
      <c r="N25" s="23"/>
      <c r="O25" s="23"/>
      <c r="P25" s="23"/>
      <c r="Q25" s="23"/>
      <c r="R25" s="23"/>
      <c r="S25" s="23"/>
      <c r="T25" s="23"/>
      <c r="U25" s="24"/>
      <c r="V25" s="24"/>
    </row>
    <row r="26" spans="1:22" ht="15.75" x14ac:dyDescent="0.25">
      <c r="A26" s="39">
        <v>17</v>
      </c>
      <c r="B26" s="30" t="s">
        <v>254</v>
      </c>
      <c r="C26" s="30" t="s">
        <v>292</v>
      </c>
      <c r="D26" s="30" t="s">
        <v>253</v>
      </c>
      <c r="E26" s="30" t="s">
        <v>291</v>
      </c>
      <c r="F26" s="30" t="s">
        <v>100</v>
      </c>
      <c r="G26" s="30" t="s">
        <v>100</v>
      </c>
      <c r="H26" s="31">
        <v>156.94</v>
      </c>
      <c r="I26" s="31">
        <v>204.75</v>
      </c>
      <c r="J26" s="36">
        <f t="shared" si="0"/>
        <v>361.69</v>
      </c>
      <c r="K26" s="15" t="s">
        <v>25</v>
      </c>
      <c r="L26" s="41" t="s">
        <v>5</v>
      </c>
      <c r="N26" s="23"/>
      <c r="O26" s="23"/>
      <c r="P26" s="23"/>
      <c r="Q26" s="23"/>
      <c r="R26" s="23"/>
      <c r="S26" s="23"/>
      <c r="T26" s="23"/>
      <c r="U26" s="24"/>
      <c r="V26" s="24"/>
    </row>
    <row r="27" spans="1:22" ht="15.75" x14ac:dyDescent="0.25">
      <c r="A27" s="39">
        <v>18</v>
      </c>
      <c r="B27" s="30" t="s">
        <v>126</v>
      </c>
      <c r="C27" s="30" t="s">
        <v>150</v>
      </c>
      <c r="D27" s="30" t="s">
        <v>125</v>
      </c>
      <c r="E27" s="30" t="s">
        <v>149</v>
      </c>
      <c r="F27" s="30" t="s">
        <v>69</v>
      </c>
      <c r="G27" s="30" t="s">
        <v>76</v>
      </c>
      <c r="H27" s="31">
        <v>238.74</v>
      </c>
      <c r="I27" s="31">
        <v>120</v>
      </c>
      <c r="J27" s="36">
        <f t="shared" si="0"/>
        <v>358.74</v>
      </c>
      <c r="K27" s="15" t="s">
        <v>25</v>
      </c>
      <c r="L27" s="41" t="s">
        <v>6</v>
      </c>
      <c r="N27" s="23"/>
      <c r="O27" s="23"/>
      <c r="P27" s="23"/>
      <c r="Q27" s="23"/>
      <c r="R27" s="23"/>
      <c r="S27" s="23"/>
      <c r="T27" s="23"/>
      <c r="U27" s="24"/>
      <c r="V27" s="24"/>
    </row>
    <row r="28" spans="1:22" ht="15.75" x14ac:dyDescent="0.25">
      <c r="A28" s="39">
        <v>19</v>
      </c>
      <c r="B28" s="30" t="s">
        <v>146</v>
      </c>
      <c r="C28" s="30" t="s">
        <v>294</v>
      </c>
      <c r="D28" s="30" t="s">
        <v>145</v>
      </c>
      <c r="E28" s="30" t="s">
        <v>293</v>
      </c>
      <c r="F28" s="30" t="s">
        <v>73</v>
      </c>
      <c r="G28" s="30" t="s">
        <v>295</v>
      </c>
      <c r="H28" s="31">
        <v>180</v>
      </c>
      <c r="I28" s="31">
        <v>159.75</v>
      </c>
      <c r="J28" s="36">
        <f t="shared" si="0"/>
        <v>339.75</v>
      </c>
      <c r="K28" s="15" t="s">
        <v>25</v>
      </c>
      <c r="L28" s="41" t="s">
        <v>7</v>
      </c>
      <c r="N28" s="23"/>
      <c r="O28" s="23"/>
      <c r="P28" s="23"/>
      <c r="Q28" s="23"/>
      <c r="R28" s="23"/>
      <c r="S28" s="23"/>
      <c r="T28" s="23"/>
      <c r="U28" s="24"/>
      <c r="V28" s="24"/>
    </row>
    <row r="29" spans="1:22" ht="15.75" x14ac:dyDescent="0.25">
      <c r="A29" s="39">
        <v>20</v>
      </c>
      <c r="B29" s="30" t="s">
        <v>168</v>
      </c>
      <c r="C29" s="30" t="s">
        <v>297</v>
      </c>
      <c r="D29" s="30" t="s">
        <v>167</v>
      </c>
      <c r="E29" s="30" t="s">
        <v>296</v>
      </c>
      <c r="F29" s="30" t="s">
        <v>72</v>
      </c>
      <c r="G29" s="30" t="s">
        <v>71</v>
      </c>
      <c r="H29" s="31">
        <v>197.44</v>
      </c>
      <c r="I29" s="31">
        <v>130.5</v>
      </c>
      <c r="J29" s="36">
        <f t="shared" si="0"/>
        <v>327.94</v>
      </c>
      <c r="K29" s="15" t="s">
        <v>25</v>
      </c>
      <c r="L29" s="41" t="s">
        <v>8</v>
      </c>
      <c r="N29" s="23"/>
      <c r="O29" s="23"/>
      <c r="P29" s="23"/>
      <c r="Q29" s="23"/>
      <c r="R29" s="23"/>
      <c r="S29" s="23"/>
      <c r="T29" s="23"/>
      <c r="U29" s="24"/>
      <c r="V29" s="24"/>
    </row>
    <row r="30" spans="1:22" ht="15.75" x14ac:dyDescent="0.25">
      <c r="A30" s="39">
        <v>21</v>
      </c>
      <c r="B30" s="30" t="s">
        <v>299</v>
      </c>
      <c r="C30" s="30" t="s">
        <v>170</v>
      </c>
      <c r="D30" s="30" t="s">
        <v>298</v>
      </c>
      <c r="E30" s="30" t="s">
        <v>169</v>
      </c>
      <c r="F30" s="30" t="s">
        <v>300</v>
      </c>
      <c r="G30" s="30" t="s">
        <v>80</v>
      </c>
      <c r="H30" s="31">
        <v>126.47</v>
      </c>
      <c r="I30" s="31">
        <v>198.64</v>
      </c>
      <c r="J30" s="36">
        <f t="shared" si="0"/>
        <v>325.11</v>
      </c>
      <c r="K30" s="15" t="s">
        <v>25</v>
      </c>
      <c r="L30" s="41" t="s">
        <v>9</v>
      </c>
      <c r="N30" s="23"/>
      <c r="O30" s="23"/>
      <c r="P30" s="23"/>
      <c r="Q30" s="23"/>
      <c r="R30" s="23"/>
      <c r="S30" s="23"/>
      <c r="T30" s="23"/>
      <c r="U30" s="24"/>
      <c r="V30" s="24"/>
    </row>
    <row r="31" spans="1:22" ht="15.75" x14ac:dyDescent="0.25">
      <c r="A31" s="39">
        <v>22</v>
      </c>
      <c r="B31" s="30" t="s">
        <v>199</v>
      </c>
      <c r="C31" s="30" t="s">
        <v>302</v>
      </c>
      <c r="D31" s="30" t="s">
        <v>198</v>
      </c>
      <c r="E31" s="30" t="s">
        <v>301</v>
      </c>
      <c r="F31" s="30" t="s">
        <v>73</v>
      </c>
      <c r="G31" s="30" t="s">
        <v>303</v>
      </c>
      <c r="H31" s="31">
        <v>128.47999999999999</v>
      </c>
      <c r="I31" s="31">
        <v>172.38</v>
      </c>
      <c r="J31" s="36">
        <f t="shared" si="0"/>
        <v>300.86</v>
      </c>
      <c r="K31" s="15" t="s">
        <v>25</v>
      </c>
      <c r="L31" s="41" t="s">
        <v>10</v>
      </c>
      <c r="N31" s="23"/>
      <c r="O31" s="23"/>
      <c r="P31" s="23"/>
      <c r="Q31" s="23"/>
      <c r="R31" s="23"/>
      <c r="S31" s="23"/>
      <c r="T31" s="23"/>
      <c r="U31" s="24"/>
      <c r="V31" s="24"/>
    </row>
    <row r="32" spans="1:22" ht="15.75" x14ac:dyDescent="0.25">
      <c r="A32" s="39">
        <v>23</v>
      </c>
      <c r="B32" s="30" t="s">
        <v>122</v>
      </c>
      <c r="C32" s="30" t="s">
        <v>305</v>
      </c>
      <c r="D32" s="30" t="s">
        <v>121</v>
      </c>
      <c r="E32" s="30" t="s">
        <v>304</v>
      </c>
      <c r="F32" s="30" t="s">
        <v>61</v>
      </c>
      <c r="G32" s="30" t="s">
        <v>306</v>
      </c>
      <c r="H32" s="31">
        <v>200.57</v>
      </c>
      <c r="I32" s="31">
        <v>92.25</v>
      </c>
      <c r="J32" s="36">
        <f t="shared" si="0"/>
        <v>292.82</v>
      </c>
      <c r="K32" s="15" t="s">
        <v>25</v>
      </c>
      <c r="L32" s="41" t="s">
        <v>11</v>
      </c>
      <c r="N32" s="23"/>
      <c r="O32" s="23"/>
      <c r="P32" s="23"/>
      <c r="Q32" s="23"/>
      <c r="R32" s="23"/>
      <c r="S32" s="23"/>
      <c r="T32" s="23"/>
      <c r="U32" s="24"/>
      <c r="V32" s="24"/>
    </row>
    <row r="33" spans="1:22" ht="15.75" x14ac:dyDescent="0.25">
      <c r="A33" s="39">
        <v>24</v>
      </c>
      <c r="B33" s="30" t="s">
        <v>188</v>
      </c>
      <c r="C33" s="30" t="s">
        <v>172</v>
      </c>
      <c r="D33" s="30" t="s">
        <v>187</v>
      </c>
      <c r="E33" s="30" t="s">
        <v>171</v>
      </c>
      <c r="F33" s="30" t="s">
        <v>92</v>
      </c>
      <c r="G33" s="30" t="s">
        <v>82</v>
      </c>
      <c r="H33" s="31">
        <v>150.43</v>
      </c>
      <c r="I33" s="31">
        <v>128.57</v>
      </c>
      <c r="J33" s="36">
        <f t="shared" si="0"/>
        <v>279</v>
      </c>
      <c r="K33" s="15" t="s">
        <v>25</v>
      </c>
      <c r="L33" s="41" t="s">
        <v>12</v>
      </c>
      <c r="N33" s="23"/>
      <c r="O33" s="23"/>
      <c r="P33" s="23"/>
      <c r="Q33" s="23"/>
      <c r="R33" s="23"/>
      <c r="S33" s="23"/>
      <c r="T33" s="23"/>
      <c r="U33" s="24"/>
      <c r="V33" s="24"/>
    </row>
    <row r="34" spans="1:22" ht="15.75" x14ac:dyDescent="0.25">
      <c r="A34" s="39">
        <v>25</v>
      </c>
      <c r="B34" s="30" t="s">
        <v>308</v>
      </c>
      <c r="C34" s="30" t="s">
        <v>215</v>
      </c>
      <c r="D34" s="30" t="s">
        <v>307</v>
      </c>
      <c r="E34" s="30" t="s">
        <v>214</v>
      </c>
      <c r="F34" s="30" t="s">
        <v>62</v>
      </c>
      <c r="G34" s="30" t="s">
        <v>93</v>
      </c>
      <c r="H34" s="31">
        <v>171</v>
      </c>
      <c r="I34" s="31">
        <v>96.25</v>
      </c>
      <c r="J34" s="36">
        <f t="shared" si="0"/>
        <v>267.25</v>
      </c>
      <c r="K34" s="15" t="s">
        <v>25</v>
      </c>
      <c r="L34" s="41" t="s">
        <v>13</v>
      </c>
      <c r="N34" s="23"/>
      <c r="O34" s="23"/>
      <c r="P34" s="23"/>
      <c r="Q34" s="23"/>
      <c r="R34" s="23"/>
      <c r="S34" s="23"/>
      <c r="T34" s="23"/>
      <c r="U34" s="24"/>
      <c r="V34" s="24"/>
    </row>
    <row r="35" spans="1:22" ht="15.75" x14ac:dyDescent="0.25">
      <c r="A35" s="39">
        <v>26</v>
      </c>
      <c r="B35" s="30" t="s">
        <v>310</v>
      </c>
      <c r="C35" s="30" t="s">
        <v>224</v>
      </c>
      <c r="D35" s="30" t="s">
        <v>309</v>
      </c>
      <c r="E35" s="30" t="s">
        <v>223</v>
      </c>
      <c r="F35" s="30" t="s">
        <v>91</v>
      </c>
      <c r="G35" s="30" t="s">
        <v>91</v>
      </c>
      <c r="H35" s="31">
        <v>172.5</v>
      </c>
      <c r="I35" s="31">
        <v>92.25</v>
      </c>
      <c r="J35" s="36">
        <f t="shared" si="0"/>
        <v>264.75</v>
      </c>
      <c r="K35" s="15" t="s">
        <v>25</v>
      </c>
      <c r="L35" s="41" t="s">
        <v>14</v>
      </c>
      <c r="N35" s="23"/>
      <c r="O35" s="23"/>
      <c r="P35" s="23"/>
      <c r="Q35" s="23"/>
      <c r="R35" s="23"/>
      <c r="S35" s="23"/>
      <c r="T35" s="23"/>
      <c r="U35" s="24"/>
      <c r="V35" s="24"/>
    </row>
    <row r="36" spans="1:22" ht="15.75" x14ac:dyDescent="0.25">
      <c r="A36" s="39">
        <v>27</v>
      </c>
      <c r="B36" s="30" t="s">
        <v>236</v>
      </c>
      <c r="C36" s="30" t="s">
        <v>166</v>
      </c>
      <c r="D36" s="30" t="s">
        <v>235</v>
      </c>
      <c r="E36" s="30" t="s">
        <v>165</v>
      </c>
      <c r="F36" s="30" t="s">
        <v>59</v>
      </c>
      <c r="G36" s="30" t="s">
        <v>59</v>
      </c>
      <c r="H36" s="31">
        <v>171.95</v>
      </c>
      <c r="I36" s="31">
        <v>88.41</v>
      </c>
      <c r="J36" s="36">
        <f t="shared" si="0"/>
        <v>260.36</v>
      </c>
      <c r="K36" s="15" t="s">
        <v>25</v>
      </c>
      <c r="L36" s="41" t="s">
        <v>15</v>
      </c>
      <c r="N36" s="23"/>
      <c r="O36" s="23"/>
      <c r="P36" s="23"/>
      <c r="Q36" s="23"/>
      <c r="R36" s="23"/>
      <c r="S36" s="23"/>
      <c r="T36" s="23"/>
      <c r="U36" s="24"/>
      <c r="V36" s="24"/>
    </row>
    <row r="37" spans="1:22" ht="15.75" x14ac:dyDescent="0.25">
      <c r="A37" s="39">
        <v>28</v>
      </c>
      <c r="B37" s="30" t="s">
        <v>312</v>
      </c>
      <c r="C37" s="30" t="s">
        <v>314</v>
      </c>
      <c r="D37" s="30" t="s">
        <v>311</v>
      </c>
      <c r="E37" s="30" t="s">
        <v>474</v>
      </c>
      <c r="F37" s="30" t="s">
        <v>313</v>
      </c>
      <c r="G37" s="30" t="s">
        <v>83</v>
      </c>
      <c r="H37" s="31">
        <v>125.55</v>
      </c>
      <c r="I37" s="31">
        <v>124.5</v>
      </c>
      <c r="J37" s="36">
        <f t="shared" si="0"/>
        <v>250.05</v>
      </c>
      <c r="K37" s="15" t="s">
        <v>25</v>
      </c>
      <c r="L37" s="41" t="s">
        <v>16</v>
      </c>
      <c r="N37" s="23"/>
      <c r="O37" s="23"/>
      <c r="P37" s="23"/>
      <c r="Q37" s="23"/>
      <c r="R37" s="23"/>
      <c r="S37" s="23"/>
      <c r="T37" s="23"/>
      <c r="U37" s="24"/>
      <c r="V37" s="24"/>
    </row>
    <row r="38" spans="1:22" ht="15.75" x14ac:dyDescent="0.25">
      <c r="A38" s="39">
        <v>29</v>
      </c>
      <c r="B38" s="30" t="s">
        <v>247</v>
      </c>
      <c r="C38" s="30" t="s">
        <v>213</v>
      </c>
      <c r="D38" s="30" t="s">
        <v>246</v>
      </c>
      <c r="E38" s="30" t="s">
        <v>212</v>
      </c>
      <c r="F38" s="30" t="s">
        <v>88</v>
      </c>
      <c r="G38" s="30" t="s">
        <v>88</v>
      </c>
      <c r="H38" s="31">
        <v>112.32</v>
      </c>
      <c r="I38" s="31">
        <v>130.74</v>
      </c>
      <c r="J38" s="36">
        <f t="shared" si="0"/>
        <v>243.06</v>
      </c>
      <c r="K38" s="16" t="s">
        <v>26</v>
      </c>
      <c r="L38" s="42">
        <v>1</v>
      </c>
      <c r="N38" s="23"/>
      <c r="O38" s="23"/>
      <c r="P38" s="23"/>
      <c r="Q38" s="23"/>
      <c r="R38" s="23"/>
      <c r="S38" s="23"/>
      <c r="T38" s="23"/>
      <c r="U38" s="24"/>
      <c r="V38" s="24"/>
    </row>
    <row r="39" spans="1:22" ht="15.75" x14ac:dyDescent="0.25">
      <c r="A39" s="39">
        <v>30</v>
      </c>
      <c r="B39" s="30" t="s">
        <v>182</v>
      </c>
      <c r="C39" s="30" t="s">
        <v>256</v>
      </c>
      <c r="D39" s="30" t="s">
        <v>181</v>
      </c>
      <c r="E39" s="30" t="s">
        <v>255</v>
      </c>
      <c r="F39" s="30" t="s">
        <v>73</v>
      </c>
      <c r="G39" s="30" t="s">
        <v>73</v>
      </c>
      <c r="H39" s="31">
        <v>109.8</v>
      </c>
      <c r="I39" s="31">
        <v>129.75</v>
      </c>
      <c r="J39" s="36">
        <f t="shared" si="0"/>
        <v>239.55</v>
      </c>
      <c r="K39" s="16" t="s">
        <v>26</v>
      </c>
      <c r="L39" s="42">
        <v>2</v>
      </c>
      <c r="N39" s="23"/>
      <c r="O39" s="23"/>
      <c r="P39" s="23"/>
      <c r="Q39" s="23"/>
      <c r="R39" s="23"/>
      <c r="S39" s="23"/>
      <c r="T39" s="23"/>
      <c r="U39" s="24"/>
      <c r="V39" s="24"/>
    </row>
    <row r="40" spans="1:22" ht="15.75" x14ac:dyDescent="0.25">
      <c r="A40" s="39">
        <v>31</v>
      </c>
      <c r="B40" s="30" t="s">
        <v>158</v>
      </c>
      <c r="C40" s="30" t="s">
        <v>207</v>
      </c>
      <c r="D40" s="30" t="s">
        <v>157</v>
      </c>
      <c r="E40" s="30" t="s">
        <v>206</v>
      </c>
      <c r="F40" s="30" t="s">
        <v>72</v>
      </c>
      <c r="G40" s="30" t="s">
        <v>78</v>
      </c>
      <c r="H40" s="31">
        <v>127.29</v>
      </c>
      <c r="I40" s="31">
        <v>109.8</v>
      </c>
      <c r="J40" s="36">
        <f t="shared" si="0"/>
        <v>237.09</v>
      </c>
      <c r="K40" s="16" t="s">
        <v>26</v>
      </c>
      <c r="L40" s="42">
        <v>3</v>
      </c>
      <c r="N40" s="23"/>
      <c r="O40" s="23"/>
      <c r="P40" s="23"/>
      <c r="Q40" s="23"/>
      <c r="R40" s="23"/>
      <c r="S40" s="23"/>
      <c r="T40" s="23"/>
      <c r="U40" s="24"/>
      <c r="V40" s="24"/>
    </row>
    <row r="41" spans="1:22" ht="15.75" x14ac:dyDescent="0.25">
      <c r="A41" s="39">
        <v>32</v>
      </c>
      <c r="B41" s="30" t="s">
        <v>195</v>
      </c>
      <c r="C41" s="30" t="s">
        <v>201</v>
      </c>
      <c r="D41" s="30" t="s">
        <v>194</v>
      </c>
      <c r="E41" s="30" t="s">
        <v>200</v>
      </c>
      <c r="F41" s="30" t="s">
        <v>89</v>
      </c>
      <c r="G41" s="30" t="s">
        <v>89</v>
      </c>
      <c r="H41" s="31">
        <v>153.75</v>
      </c>
      <c r="I41" s="31">
        <v>81.75</v>
      </c>
      <c r="J41" s="36">
        <f t="shared" si="0"/>
        <v>235.5</v>
      </c>
      <c r="K41" s="16" t="s">
        <v>26</v>
      </c>
      <c r="L41" s="42">
        <v>4</v>
      </c>
      <c r="N41" s="23"/>
      <c r="O41" s="23"/>
      <c r="P41" s="23"/>
      <c r="Q41" s="23"/>
      <c r="R41" s="23"/>
      <c r="S41" s="23"/>
      <c r="T41" s="23"/>
      <c r="U41" s="24"/>
      <c r="V41" s="24"/>
    </row>
    <row r="42" spans="1:22" ht="15.75" x14ac:dyDescent="0.25">
      <c r="A42" s="39">
        <v>33</v>
      </c>
      <c r="B42" s="30" t="s">
        <v>316</v>
      </c>
      <c r="C42" s="30" t="s">
        <v>240</v>
      </c>
      <c r="D42" s="30" t="s">
        <v>315</v>
      </c>
      <c r="E42" s="30" t="s">
        <v>239</v>
      </c>
      <c r="F42" s="30" t="s">
        <v>102</v>
      </c>
      <c r="G42" s="30" t="s">
        <v>102</v>
      </c>
      <c r="H42" s="31">
        <v>131.13999999999999</v>
      </c>
      <c r="I42" s="31">
        <v>93</v>
      </c>
      <c r="J42" s="36">
        <f t="shared" si="0"/>
        <v>224.14</v>
      </c>
      <c r="K42" s="16" t="s">
        <v>26</v>
      </c>
      <c r="L42" s="42">
        <v>5</v>
      </c>
      <c r="N42" s="23"/>
      <c r="O42" s="23"/>
      <c r="P42" s="23"/>
      <c r="Q42" s="23"/>
      <c r="R42" s="23"/>
      <c r="S42" s="23"/>
      <c r="T42" s="23"/>
      <c r="U42" s="24"/>
      <c r="V42" s="24"/>
    </row>
    <row r="43" spans="1:22" ht="15.75" x14ac:dyDescent="0.25">
      <c r="A43" s="39">
        <v>34</v>
      </c>
      <c r="B43" s="30" t="s">
        <v>222</v>
      </c>
      <c r="C43" s="30" t="s">
        <v>318</v>
      </c>
      <c r="D43" s="30" t="s">
        <v>221</v>
      </c>
      <c r="E43" s="30" t="s">
        <v>317</v>
      </c>
      <c r="F43" s="30" t="s">
        <v>88</v>
      </c>
      <c r="G43" s="30" t="s">
        <v>102</v>
      </c>
      <c r="H43" s="31">
        <v>115.5</v>
      </c>
      <c r="I43" s="31">
        <v>103.28</v>
      </c>
      <c r="J43" s="36">
        <f t="shared" si="0"/>
        <v>218.78</v>
      </c>
      <c r="K43" s="16" t="s">
        <v>26</v>
      </c>
      <c r="L43" s="42">
        <v>6</v>
      </c>
      <c r="N43" s="23"/>
      <c r="O43" s="23"/>
      <c r="P43" s="23"/>
      <c r="Q43" s="23"/>
      <c r="R43" s="23"/>
      <c r="S43" s="23"/>
      <c r="T43" s="23"/>
      <c r="U43" s="24"/>
      <c r="V43" s="24"/>
    </row>
    <row r="44" spans="1:22" ht="16.5" thickBot="1" x14ac:dyDescent="0.3">
      <c r="A44" s="43">
        <v>35</v>
      </c>
      <c r="B44" s="44" t="s">
        <v>251</v>
      </c>
      <c r="C44" s="44" t="s">
        <v>219</v>
      </c>
      <c r="D44" s="44" t="s">
        <v>250</v>
      </c>
      <c r="E44" s="44" t="s">
        <v>218</v>
      </c>
      <c r="F44" s="44" t="s">
        <v>252</v>
      </c>
      <c r="G44" s="44" t="s">
        <v>220</v>
      </c>
      <c r="H44" s="45">
        <v>45</v>
      </c>
      <c r="I44" s="45">
        <v>1E-3</v>
      </c>
      <c r="J44" s="46">
        <f>SUM(H44+I44)</f>
        <v>45.000999999999998</v>
      </c>
      <c r="K44" s="47" t="s">
        <v>26</v>
      </c>
      <c r="L44" s="48">
        <v>7</v>
      </c>
    </row>
    <row r="45" spans="1:22" x14ac:dyDescent="0.25">
      <c r="A45" s="25"/>
      <c r="B45" s="23"/>
      <c r="C45" s="23"/>
      <c r="D45" s="17"/>
      <c r="E45" s="17"/>
      <c r="J45"/>
    </row>
    <row r="46" spans="1:22" x14ac:dyDescent="0.25">
      <c r="D46" s="17"/>
      <c r="E46" s="17"/>
      <c r="J46"/>
      <c r="N46" s="23"/>
      <c r="O46" s="23"/>
      <c r="P46" s="23"/>
      <c r="Q46" s="23"/>
      <c r="R46" s="23"/>
      <c r="S46" s="23"/>
      <c r="T46" s="23"/>
      <c r="U46" s="24"/>
      <c r="V46" s="24"/>
    </row>
    <row r="47" spans="1:22" x14ac:dyDescent="0.25">
      <c r="J47"/>
      <c r="N47" s="23"/>
      <c r="O47" s="23"/>
      <c r="P47" s="23"/>
      <c r="Q47" s="23"/>
      <c r="R47" s="23"/>
      <c r="S47" s="23"/>
      <c r="T47" s="23"/>
      <c r="U47" s="24"/>
    </row>
    <row r="48" spans="1:22" x14ac:dyDescent="0.25">
      <c r="J48"/>
      <c r="N48" s="23"/>
      <c r="O48" s="23"/>
      <c r="P48" s="23"/>
      <c r="Q48" s="23"/>
      <c r="R48" s="23"/>
      <c r="S48" s="23"/>
      <c r="T48" s="23"/>
      <c r="U48" s="24"/>
    </row>
    <row r="49" spans="10:21" x14ac:dyDescent="0.25">
      <c r="J49"/>
      <c r="N49" s="23"/>
      <c r="O49" s="23"/>
      <c r="P49" s="23"/>
      <c r="Q49" s="23"/>
      <c r="R49" s="23"/>
      <c r="S49" s="23"/>
      <c r="T49" s="23"/>
      <c r="U49" s="24"/>
    </row>
    <row r="50" spans="10:21" x14ac:dyDescent="0.25">
      <c r="J50"/>
    </row>
    <row r="51" spans="10:21" x14ac:dyDescent="0.25">
      <c r="J51"/>
    </row>
    <row r="52" spans="10:21" x14ac:dyDescent="0.25">
      <c r="J52"/>
    </row>
    <row r="53" spans="10:21" x14ac:dyDescent="0.25">
      <c r="J53"/>
    </row>
    <row r="54" spans="10:21" x14ac:dyDescent="0.25">
      <c r="J54"/>
    </row>
  </sheetData>
  <mergeCells count="4">
    <mergeCell ref="J6:L6"/>
    <mergeCell ref="K9:L9"/>
    <mergeCell ref="A1:E1"/>
    <mergeCell ref="I7:L7"/>
  </mergeCells>
  <pageMargins left="0.51181102362204722" right="0" top="0.51181102362204722" bottom="0" header="0" footer="0"/>
  <pageSetup paperSize="9" scale="97" fitToHeight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7"/>
  <sheetViews>
    <sheetView topLeftCell="A7" workbookViewId="0">
      <selection activeCell="S29" sqref="S29"/>
    </sheetView>
  </sheetViews>
  <sheetFormatPr baseColWidth="10" defaultColWidth="9.140625" defaultRowHeight="15" x14ac:dyDescent="0.25"/>
  <cols>
    <col min="1" max="1" width="7.7109375" customWidth="1"/>
    <col min="2" max="2" width="15.42578125" customWidth="1"/>
    <col min="3" max="3" width="14.7109375" bestFit="1" customWidth="1"/>
    <col min="4" max="4" width="20.28515625" customWidth="1"/>
    <col min="5" max="5" width="24.7109375" customWidth="1"/>
    <col min="6" max="7" width="9.42578125" bestFit="1" customWidth="1"/>
    <col min="8" max="8" width="8.7109375" style="20" customWidth="1"/>
    <col min="9" max="9" width="9.42578125" style="20" customWidth="1"/>
    <col min="10" max="10" width="10.7109375" style="22" customWidth="1"/>
    <col min="11" max="12" width="4.7109375" customWidth="1"/>
  </cols>
  <sheetData>
    <row r="1" spans="1:22" ht="30" x14ac:dyDescent="0.25">
      <c r="A1" s="73" t="s">
        <v>27</v>
      </c>
      <c r="B1" s="73"/>
      <c r="C1" s="73"/>
      <c r="D1" s="73"/>
      <c r="E1" s="73"/>
      <c r="F1" s="18"/>
      <c r="G1" s="18"/>
    </row>
    <row r="2" spans="1:22" ht="15.75" x14ac:dyDescent="0.25">
      <c r="A2" s="1"/>
      <c r="B2" s="2" t="s">
        <v>30</v>
      </c>
      <c r="C2" s="3"/>
      <c r="D2" s="3"/>
      <c r="E2" s="4"/>
    </row>
    <row r="3" spans="1:22" ht="15.75" x14ac:dyDescent="0.25">
      <c r="A3" s="5"/>
      <c r="B3" t="s">
        <v>32</v>
      </c>
      <c r="C3" s="3"/>
      <c r="D3" s="3"/>
      <c r="E3" s="4"/>
    </row>
    <row r="4" spans="1:22" ht="15.75" x14ac:dyDescent="0.25">
      <c r="A4" s="6"/>
      <c r="B4" t="s">
        <v>36</v>
      </c>
      <c r="C4" s="3"/>
      <c r="D4" s="3"/>
      <c r="E4" s="4"/>
    </row>
    <row r="5" spans="1:22" ht="15.75" x14ac:dyDescent="0.25">
      <c r="A5" s="7" t="s">
        <v>37</v>
      </c>
      <c r="B5" s="8"/>
      <c r="C5" s="9"/>
      <c r="D5" s="7"/>
      <c r="E5" s="4"/>
    </row>
    <row r="6" spans="1:22" ht="18.95" customHeight="1" x14ac:dyDescent="0.25">
      <c r="A6" s="7" t="s">
        <v>38</v>
      </c>
      <c r="B6" s="8"/>
      <c r="C6" s="9"/>
      <c r="D6" s="7"/>
      <c r="J6" s="65" t="s">
        <v>475</v>
      </c>
      <c r="K6" s="65"/>
      <c r="L6" s="65"/>
    </row>
    <row r="7" spans="1:22" ht="18.95" customHeight="1" x14ac:dyDescent="0.25">
      <c r="A7" s="7" t="s">
        <v>42</v>
      </c>
      <c r="B7" s="8"/>
      <c r="C7" s="11"/>
      <c r="D7" s="7"/>
      <c r="I7" s="74">
        <v>41995</v>
      </c>
      <c r="J7" s="74"/>
      <c r="K7" s="74"/>
      <c r="L7" s="74"/>
    </row>
    <row r="8" spans="1:22" ht="16.5" thickBot="1" x14ac:dyDescent="0.3">
      <c r="A8" s="7" t="s">
        <v>44</v>
      </c>
      <c r="B8" s="8"/>
      <c r="C8" s="9"/>
    </row>
    <row r="9" spans="1:22" ht="16.5" thickBot="1" x14ac:dyDescent="0.3">
      <c r="A9" s="63" t="s">
        <v>0</v>
      </c>
      <c r="B9" s="63" t="s">
        <v>53</v>
      </c>
      <c r="C9" s="63" t="s">
        <v>54</v>
      </c>
      <c r="D9" s="63" t="s">
        <v>55</v>
      </c>
      <c r="E9" s="63" t="s">
        <v>47</v>
      </c>
      <c r="F9" s="63" t="s">
        <v>49</v>
      </c>
      <c r="G9" s="63" t="s">
        <v>50</v>
      </c>
      <c r="H9" s="52" t="s">
        <v>56</v>
      </c>
      <c r="I9" s="52" t="s">
        <v>57</v>
      </c>
      <c r="J9" s="53" t="s">
        <v>58</v>
      </c>
      <c r="K9" s="75" t="s">
        <v>52</v>
      </c>
      <c r="L9" s="75"/>
    </row>
    <row r="10" spans="1:22" ht="15.75" x14ac:dyDescent="0.25">
      <c r="A10" s="37">
        <v>1</v>
      </c>
      <c r="B10" s="34" t="s">
        <v>320</v>
      </c>
      <c r="C10" s="34" t="s">
        <v>322</v>
      </c>
      <c r="D10" s="34" t="s">
        <v>319</v>
      </c>
      <c r="E10" s="34" t="s">
        <v>321</v>
      </c>
      <c r="F10" s="34" t="s">
        <v>81</v>
      </c>
      <c r="G10" s="34" t="s">
        <v>73</v>
      </c>
      <c r="H10" s="33">
        <v>729</v>
      </c>
      <c r="I10" s="33">
        <v>783</v>
      </c>
      <c r="J10" s="35">
        <f>SUM(H10:I10)</f>
        <v>1512</v>
      </c>
      <c r="K10" s="32" t="s">
        <v>104</v>
      </c>
      <c r="L10" s="38" t="s">
        <v>1</v>
      </c>
      <c r="N10" s="23"/>
      <c r="O10" s="23"/>
      <c r="P10" s="23"/>
      <c r="Q10" s="23"/>
      <c r="R10" s="23"/>
      <c r="S10" s="23"/>
      <c r="T10" s="23"/>
      <c r="U10" s="24"/>
      <c r="V10" s="24"/>
    </row>
    <row r="11" spans="1:22" ht="15.75" x14ac:dyDescent="0.25">
      <c r="A11" s="39">
        <v>2</v>
      </c>
      <c r="B11" s="30" t="s">
        <v>324</v>
      </c>
      <c r="C11" s="30" t="s">
        <v>326</v>
      </c>
      <c r="D11" s="30" t="s">
        <v>323</v>
      </c>
      <c r="E11" s="30" t="s">
        <v>325</v>
      </c>
      <c r="F11" s="30" t="s">
        <v>66</v>
      </c>
      <c r="G11" s="30" t="s">
        <v>81</v>
      </c>
      <c r="H11" s="31">
        <v>634.5</v>
      </c>
      <c r="I11" s="31">
        <v>648</v>
      </c>
      <c r="J11" s="36">
        <f t="shared" ref="J11:J39" si="0">SUM(H11:I11)</f>
        <v>1282.5</v>
      </c>
      <c r="K11" s="14" t="s">
        <v>104</v>
      </c>
      <c r="L11" s="40" t="s">
        <v>2</v>
      </c>
      <c r="N11" s="23"/>
      <c r="O11" s="23"/>
      <c r="P11" s="23"/>
      <c r="Q11" s="23"/>
      <c r="R11" s="23"/>
      <c r="S11" s="23"/>
      <c r="T11" s="23"/>
      <c r="U11" s="24"/>
      <c r="V11" s="24"/>
    </row>
    <row r="12" spans="1:22" ht="15.75" x14ac:dyDescent="0.25">
      <c r="A12" s="39">
        <v>3</v>
      </c>
      <c r="B12" s="30" t="s">
        <v>328</v>
      </c>
      <c r="C12" s="30" t="s">
        <v>330</v>
      </c>
      <c r="D12" s="30" t="s">
        <v>327</v>
      </c>
      <c r="E12" s="30" t="s">
        <v>329</v>
      </c>
      <c r="F12" s="30" t="s">
        <v>62</v>
      </c>
      <c r="G12" s="30" t="s">
        <v>60</v>
      </c>
      <c r="H12" s="31">
        <v>425.25</v>
      </c>
      <c r="I12" s="31">
        <v>681.75</v>
      </c>
      <c r="J12" s="36">
        <f t="shared" si="0"/>
        <v>1107</v>
      </c>
      <c r="K12" s="14" t="s">
        <v>104</v>
      </c>
      <c r="L12" s="40" t="s">
        <v>3</v>
      </c>
      <c r="N12" s="23"/>
      <c r="O12" s="23"/>
      <c r="P12" s="23"/>
      <c r="Q12" s="23"/>
      <c r="R12" s="23"/>
      <c r="S12" s="23"/>
      <c r="T12" s="23"/>
      <c r="U12" s="24"/>
      <c r="V12" s="24"/>
    </row>
    <row r="13" spans="1:22" ht="15.75" x14ac:dyDescent="0.25">
      <c r="A13" s="39">
        <v>4</v>
      </c>
      <c r="B13" s="30" t="s">
        <v>332</v>
      </c>
      <c r="C13" s="30" t="s">
        <v>335</v>
      </c>
      <c r="D13" s="30" t="s">
        <v>331</v>
      </c>
      <c r="E13" s="30" t="s">
        <v>334</v>
      </c>
      <c r="F13" s="30" t="s">
        <v>333</v>
      </c>
      <c r="G13" s="30" t="s">
        <v>60</v>
      </c>
      <c r="H13" s="31">
        <v>366.75</v>
      </c>
      <c r="I13" s="31">
        <v>635.54</v>
      </c>
      <c r="J13" s="36">
        <f t="shared" si="0"/>
        <v>1002.29</v>
      </c>
      <c r="K13" s="14" t="s">
        <v>104</v>
      </c>
      <c r="L13" s="40" t="s">
        <v>4</v>
      </c>
      <c r="N13" s="23"/>
      <c r="O13" s="23"/>
      <c r="P13" s="23"/>
      <c r="Q13" s="23"/>
      <c r="R13" s="23"/>
      <c r="S13" s="23"/>
      <c r="T13" s="23"/>
      <c r="U13" s="24"/>
      <c r="V13" s="24"/>
    </row>
    <row r="14" spans="1:22" ht="15.75" x14ac:dyDescent="0.25">
      <c r="A14" s="39">
        <v>5</v>
      </c>
      <c r="B14" s="30" t="s">
        <v>337</v>
      </c>
      <c r="C14" s="30" t="s">
        <v>339</v>
      </c>
      <c r="D14" s="30" t="s">
        <v>336</v>
      </c>
      <c r="E14" s="30" t="s">
        <v>338</v>
      </c>
      <c r="F14" s="30" t="s">
        <v>69</v>
      </c>
      <c r="G14" s="30" t="s">
        <v>67</v>
      </c>
      <c r="H14" s="31">
        <v>339.75</v>
      </c>
      <c r="I14" s="31">
        <v>594</v>
      </c>
      <c r="J14" s="36">
        <f t="shared" si="0"/>
        <v>933.75</v>
      </c>
      <c r="K14" s="14" t="s">
        <v>104</v>
      </c>
      <c r="L14" s="40" t="s">
        <v>5</v>
      </c>
      <c r="N14" s="23"/>
      <c r="O14" s="23"/>
      <c r="P14" s="23"/>
      <c r="Q14" s="23"/>
      <c r="R14" s="23"/>
      <c r="S14" s="23"/>
      <c r="T14" s="23"/>
      <c r="U14" s="24"/>
      <c r="V14" s="24"/>
    </row>
    <row r="15" spans="1:22" ht="15.75" x14ac:dyDescent="0.25">
      <c r="A15" s="39">
        <v>6</v>
      </c>
      <c r="B15" s="30" t="s">
        <v>341</v>
      </c>
      <c r="C15" s="30" t="s">
        <v>343</v>
      </c>
      <c r="D15" s="30" t="s">
        <v>340</v>
      </c>
      <c r="E15" s="30" t="s">
        <v>342</v>
      </c>
      <c r="F15" s="30" t="s">
        <v>81</v>
      </c>
      <c r="G15" s="30" t="s">
        <v>63</v>
      </c>
      <c r="H15" s="31">
        <v>411.75</v>
      </c>
      <c r="I15" s="31">
        <v>378</v>
      </c>
      <c r="J15" s="36">
        <f t="shared" si="0"/>
        <v>789.75</v>
      </c>
      <c r="K15" s="14" t="s">
        <v>104</v>
      </c>
      <c r="L15" s="40" t="s">
        <v>6</v>
      </c>
      <c r="N15" s="23"/>
      <c r="O15" s="23"/>
      <c r="P15" s="23"/>
      <c r="Q15" s="23"/>
      <c r="R15" s="23"/>
      <c r="S15" s="23"/>
      <c r="T15" s="23"/>
      <c r="U15" s="24"/>
      <c r="V15" s="24"/>
    </row>
    <row r="16" spans="1:22" ht="15.75" x14ac:dyDescent="0.25">
      <c r="A16" s="39">
        <v>7</v>
      </c>
      <c r="B16" s="30" t="s">
        <v>345</v>
      </c>
      <c r="C16" s="30" t="s">
        <v>347</v>
      </c>
      <c r="D16" s="30" t="s">
        <v>344</v>
      </c>
      <c r="E16" s="30" t="s">
        <v>346</v>
      </c>
      <c r="F16" s="30" t="s">
        <v>100</v>
      </c>
      <c r="G16" s="30" t="s">
        <v>68</v>
      </c>
      <c r="H16" s="31">
        <v>422.36</v>
      </c>
      <c r="I16" s="31">
        <v>177</v>
      </c>
      <c r="J16" s="36">
        <f t="shared" si="0"/>
        <v>599.36</v>
      </c>
      <c r="K16" s="14" t="s">
        <v>104</v>
      </c>
      <c r="L16" s="40" t="s">
        <v>7</v>
      </c>
      <c r="N16" s="23"/>
      <c r="O16" s="23"/>
      <c r="P16" s="23"/>
      <c r="Q16" s="23"/>
      <c r="R16" s="23"/>
      <c r="S16" s="23"/>
      <c r="T16" s="23"/>
      <c r="U16" s="24"/>
      <c r="V16" s="24"/>
    </row>
    <row r="17" spans="1:22" ht="15.75" x14ac:dyDescent="0.25">
      <c r="A17" s="39">
        <v>8</v>
      </c>
      <c r="B17" s="30" t="s">
        <v>349</v>
      </c>
      <c r="C17" s="30" t="s">
        <v>351</v>
      </c>
      <c r="D17" s="30" t="s">
        <v>348</v>
      </c>
      <c r="E17" s="30" t="s">
        <v>350</v>
      </c>
      <c r="F17" s="30" t="s">
        <v>96</v>
      </c>
      <c r="G17" s="30" t="s">
        <v>87</v>
      </c>
      <c r="H17" s="31">
        <v>200</v>
      </c>
      <c r="I17" s="31">
        <v>360</v>
      </c>
      <c r="J17" s="36">
        <f t="shared" si="0"/>
        <v>560</v>
      </c>
      <c r="K17" s="14" t="s">
        <v>104</v>
      </c>
      <c r="L17" s="40" t="s">
        <v>8</v>
      </c>
      <c r="N17" s="23"/>
      <c r="O17" s="23"/>
      <c r="P17" s="23"/>
      <c r="Q17" s="23"/>
      <c r="R17" s="23"/>
      <c r="S17" s="23"/>
      <c r="T17" s="23"/>
      <c r="U17" s="24"/>
      <c r="V17" s="24"/>
    </row>
    <row r="18" spans="1:22" ht="15.75" x14ac:dyDescent="0.25">
      <c r="A18" s="39">
        <v>9</v>
      </c>
      <c r="B18" s="30" t="s">
        <v>353</v>
      </c>
      <c r="C18" s="30" t="s">
        <v>356</v>
      </c>
      <c r="D18" s="30" t="s">
        <v>352</v>
      </c>
      <c r="E18" s="30" t="s">
        <v>355</v>
      </c>
      <c r="F18" s="30" t="s">
        <v>354</v>
      </c>
      <c r="G18" s="30" t="s">
        <v>75</v>
      </c>
      <c r="H18" s="31">
        <v>237.6</v>
      </c>
      <c r="I18" s="31">
        <v>234</v>
      </c>
      <c r="J18" s="36">
        <f t="shared" si="0"/>
        <v>471.6</v>
      </c>
      <c r="K18" s="14" t="s">
        <v>104</v>
      </c>
      <c r="L18" s="40" t="s">
        <v>9</v>
      </c>
      <c r="N18" s="23"/>
      <c r="O18" s="23"/>
      <c r="P18" s="23"/>
      <c r="Q18" s="23"/>
      <c r="R18" s="23"/>
      <c r="S18" s="23"/>
      <c r="T18" s="23"/>
      <c r="U18" s="24"/>
      <c r="V18" s="24"/>
    </row>
    <row r="19" spans="1:22" ht="15.75" x14ac:dyDescent="0.25">
      <c r="A19" s="39">
        <v>10</v>
      </c>
      <c r="B19" s="30" t="s">
        <v>358</v>
      </c>
      <c r="C19" s="30" t="s">
        <v>360</v>
      </c>
      <c r="D19" s="30" t="s">
        <v>357</v>
      </c>
      <c r="E19" s="30" t="s">
        <v>359</v>
      </c>
      <c r="F19" s="30" t="s">
        <v>77</v>
      </c>
      <c r="G19" s="30" t="s">
        <v>88</v>
      </c>
      <c r="H19" s="31">
        <v>252.53</v>
      </c>
      <c r="I19" s="31">
        <v>191.84</v>
      </c>
      <c r="J19" s="36">
        <f t="shared" si="0"/>
        <v>444.37</v>
      </c>
      <c r="K19" s="14" t="s">
        <v>104</v>
      </c>
      <c r="L19" s="40" t="s">
        <v>10</v>
      </c>
      <c r="N19" s="23"/>
      <c r="O19" s="23"/>
      <c r="P19" s="23"/>
      <c r="Q19" s="23"/>
      <c r="R19" s="23"/>
      <c r="S19" s="23"/>
      <c r="T19" s="23"/>
      <c r="U19" s="24"/>
      <c r="V19" s="24"/>
    </row>
    <row r="20" spans="1:22" ht="15.75" x14ac:dyDescent="0.25">
      <c r="A20" s="39">
        <v>11</v>
      </c>
      <c r="B20" s="30" t="s">
        <v>362</v>
      </c>
      <c r="C20" s="30" t="s">
        <v>364</v>
      </c>
      <c r="D20" s="30" t="s">
        <v>361</v>
      </c>
      <c r="E20" s="30" t="s">
        <v>363</v>
      </c>
      <c r="F20" s="30" t="s">
        <v>88</v>
      </c>
      <c r="G20" s="30" t="s">
        <v>87</v>
      </c>
      <c r="H20" s="31">
        <v>141.75</v>
      </c>
      <c r="I20" s="31">
        <v>290.25</v>
      </c>
      <c r="J20" s="36">
        <f t="shared" si="0"/>
        <v>432</v>
      </c>
      <c r="K20" s="14" t="s">
        <v>104</v>
      </c>
      <c r="L20" s="40" t="s">
        <v>11</v>
      </c>
      <c r="N20" s="23"/>
      <c r="O20" s="23"/>
      <c r="P20" s="23"/>
      <c r="Q20" s="23"/>
      <c r="R20" s="23"/>
      <c r="S20" s="23"/>
      <c r="T20" s="23"/>
      <c r="U20" s="24"/>
      <c r="V20" s="24"/>
    </row>
    <row r="21" spans="1:22" ht="15.75" x14ac:dyDescent="0.25">
      <c r="A21" s="39">
        <v>12</v>
      </c>
      <c r="B21" s="30" t="s">
        <v>366</v>
      </c>
      <c r="C21" s="30" t="s">
        <v>368</v>
      </c>
      <c r="D21" s="30" t="s">
        <v>365</v>
      </c>
      <c r="E21" s="30" t="s">
        <v>367</v>
      </c>
      <c r="F21" s="30" t="s">
        <v>59</v>
      </c>
      <c r="G21" s="30" t="s">
        <v>369</v>
      </c>
      <c r="H21" s="31">
        <v>212.82</v>
      </c>
      <c r="I21" s="31">
        <v>185.4</v>
      </c>
      <c r="J21" s="36">
        <f t="shared" si="0"/>
        <v>398.22</v>
      </c>
      <c r="K21" s="14" t="s">
        <v>104</v>
      </c>
      <c r="L21" s="40" t="s">
        <v>12</v>
      </c>
      <c r="N21" s="23"/>
      <c r="O21" s="23"/>
      <c r="P21" s="23"/>
      <c r="Q21" s="23"/>
      <c r="R21" s="23"/>
      <c r="S21" s="23"/>
      <c r="T21" s="23"/>
      <c r="U21" s="24"/>
      <c r="V21" s="24"/>
    </row>
    <row r="22" spans="1:22" ht="15.75" x14ac:dyDescent="0.25">
      <c r="A22" s="39">
        <v>13</v>
      </c>
      <c r="B22" s="30" t="s">
        <v>371</v>
      </c>
      <c r="C22" s="30" t="s">
        <v>373</v>
      </c>
      <c r="D22" s="30" t="s">
        <v>370</v>
      </c>
      <c r="E22" s="30" t="s">
        <v>372</v>
      </c>
      <c r="F22" s="30" t="s">
        <v>66</v>
      </c>
      <c r="G22" s="30" t="s">
        <v>66</v>
      </c>
      <c r="H22" s="31">
        <v>67.5</v>
      </c>
      <c r="I22" s="31">
        <v>330.23</v>
      </c>
      <c r="J22" s="36">
        <f t="shared" si="0"/>
        <v>397.73</v>
      </c>
      <c r="K22" s="15" t="s">
        <v>25</v>
      </c>
      <c r="L22" s="41" t="s">
        <v>1</v>
      </c>
      <c r="N22" s="23"/>
      <c r="O22" s="23"/>
      <c r="P22" s="23"/>
      <c r="Q22" s="23"/>
      <c r="R22" s="23"/>
      <c r="S22" s="23"/>
      <c r="T22" s="23"/>
      <c r="U22" s="24"/>
      <c r="V22" s="24"/>
    </row>
    <row r="23" spans="1:22" ht="15.75" x14ac:dyDescent="0.25">
      <c r="A23" s="39">
        <v>14</v>
      </c>
      <c r="B23" s="30" t="s">
        <v>375</v>
      </c>
      <c r="C23" s="30" t="s">
        <v>377</v>
      </c>
      <c r="D23" s="30" t="s">
        <v>374</v>
      </c>
      <c r="E23" s="30" t="s">
        <v>376</v>
      </c>
      <c r="F23" s="30" t="s">
        <v>84</v>
      </c>
      <c r="G23" s="30" t="s">
        <v>95</v>
      </c>
      <c r="H23" s="31">
        <v>162</v>
      </c>
      <c r="I23" s="31">
        <v>157.5</v>
      </c>
      <c r="J23" s="36">
        <f t="shared" si="0"/>
        <v>319.5</v>
      </c>
      <c r="K23" s="15" t="s">
        <v>25</v>
      </c>
      <c r="L23" s="41" t="s">
        <v>2</v>
      </c>
      <c r="N23" s="23"/>
      <c r="O23" s="23"/>
      <c r="P23" s="23"/>
      <c r="Q23" s="23"/>
      <c r="R23" s="23"/>
      <c r="S23" s="23"/>
      <c r="T23" s="23"/>
      <c r="U23" s="24"/>
      <c r="V23" s="24"/>
    </row>
    <row r="24" spans="1:22" ht="15.75" x14ac:dyDescent="0.25">
      <c r="A24" s="39">
        <v>15</v>
      </c>
      <c r="B24" s="30" t="s">
        <v>379</v>
      </c>
      <c r="C24" s="30" t="s">
        <v>381</v>
      </c>
      <c r="D24" s="30" t="s">
        <v>378</v>
      </c>
      <c r="E24" s="30" t="s">
        <v>380</v>
      </c>
      <c r="F24" s="30" t="s">
        <v>82</v>
      </c>
      <c r="G24" s="30" t="s">
        <v>63</v>
      </c>
      <c r="H24" s="31">
        <v>104.25</v>
      </c>
      <c r="I24" s="31">
        <v>202.5</v>
      </c>
      <c r="J24" s="36">
        <f t="shared" si="0"/>
        <v>306.75</v>
      </c>
      <c r="K24" s="15" t="s">
        <v>25</v>
      </c>
      <c r="L24" s="41" t="s">
        <v>3</v>
      </c>
      <c r="N24" s="23"/>
      <c r="O24" s="23"/>
      <c r="P24" s="23"/>
      <c r="Q24" s="23"/>
      <c r="R24" s="23"/>
      <c r="S24" s="23"/>
      <c r="T24" s="23"/>
      <c r="U24" s="24"/>
      <c r="V24" s="24"/>
    </row>
    <row r="25" spans="1:22" ht="15.75" x14ac:dyDescent="0.25">
      <c r="A25" s="39">
        <v>16</v>
      </c>
      <c r="B25" s="30" t="s">
        <v>383</v>
      </c>
      <c r="C25" s="30" t="s">
        <v>385</v>
      </c>
      <c r="D25" s="30" t="s">
        <v>382</v>
      </c>
      <c r="E25" s="30" t="s">
        <v>384</v>
      </c>
      <c r="F25" s="30" t="s">
        <v>95</v>
      </c>
      <c r="G25" s="30" t="s">
        <v>87</v>
      </c>
      <c r="H25" s="31">
        <v>168</v>
      </c>
      <c r="I25" s="31">
        <v>132.75</v>
      </c>
      <c r="J25" s="36">
        <f t="shared" si="0"/>
        <v>300.75</v>
      </c>
      <c r="K25" s="15" t="s">
        <v>25</v>
      </c>
      <c r="L25" s="41" t="s">
        <v>4</v>
      </c>
      <c r="N25" s="23"/>
      <c r="O25" s="23"/>
      <c r="P25" s="23"/>
      <c r="Q25" s="23"/>
      <c r="R25" s="23"/>
      <c r="S25" s="23"/>
      <c r="T25" s="23"/>
      <c r="U25" s="24"/>
      <c r="V25" s="24"/>
    </row>
    <row r="26" spans="1:22" ht="15.75" x14ac:dyDescent="0.25">
      <c r="A26" s="39">
        <v>17</v>
      </c>
      <c r="B26" s="30" t="s">
        <v>387</v>
      </c>
      <c r="C26" s="30" t="s">
        <v>389</v>
      </c>
      <c r="D26" s="30" t="s">
        <v>386</v>
      </c>
      <c r="E26" s="30" t="s">
        <v>388</v>
      </c>
      <c r="F26" s="30" t="s">
        <v>94</v>
      </c>
      <c r="G26" s="30" t="s">
        <v>94</v>
      </c>
      <c r="H26" s="31">
        <v>286.61</v>
      </c>
      <c r="I26" s="31">
        <v>9</v>
      </c>
      <c r="J26" s="36">
        <f t="shared" si="0"/>
        <v>295.61</v>
      </c>
      <c r="K26" s="15" t="s">
        <v>25</v>
      </c>
      <c r="L26" s="41" t="s">
        <v>5</v>
      </c>
      <c r="N26" s="23"/>
      <c r="O26" s="23"/>
      <c r="P26" s="23"/>
      <c r="Q26" s="23"/>
      <c r="R26" s="23"/>
      <c r="S26" s="23"/>
      <c r="T26" s="23"/>
      <c r="U26" s="24"/>
      <c r="V26" s="24"/>
    </row>
    <row r="27" spans="1:22" ht="15.75" x14ac:dyDescent="0.25">
      <c r="A27" s="39">
        <v>18</v>
      </c>
      <c r="B27" s="30" t="s">
        <v>391</v>
      </c>
      <c r="C27" s="30" t="s">
        <v>394</v>
      </c>
      <c r="D27" s="30" t="s">
        <v>390</v>
      </c>
      <c r="E27" s="30" t="s">
        <v>393</v>
      </c>
      <c r="F27" s="30" t="s">
        <v>392</v>
      </c>
      <c r="G27" s="30" t="s">
        <v>64</v>
      </c>
      <c r="H27" s="31">
        <v>87.75</v>
      </c>
      <c r="I27" s="31">
        <v>177.19</v>
      </c>
      <c r="J27" s="36">
        <f t="shared" si="0"/>
        <v>264.94</v>
      </c>
      <c r="K27" s="15" t="s">
        <v>25</v>
      </c>
      <c r="L27" s="41" t="s">
        <v>6</v>
      </c>
      <c r="N27" s="23"/>
      <c r="O27" s="23"/>
      <c r="P27" s="23"/>
      <c r="Q27" s="23"/>
      <c r="R27" s="23"/>
      <c r="S27" s="23"/>
      <c r="T27" s="23"/>
      <c r="U27" s="24"/>
      <c r="V27" s="24"/>
    </row>
    <row r="28" spans="1:22" ht="15.75" x14ac:dyDescent="0.25">
      <c r="A28" s="39">
        <v>19</v>
      </c>
      <c r="B28" s="30" t="s">
        <v>396</v>
      </c>
      <c r="C28" s="30" t="s">
        <v>398</v>
      </c>
      <c r="D28" s="30" t="s">
        <v>395</v>
      </c>
      <c r="E28" s="30" t="s">
        <v>397</v>
      </c>
      <c r="F28" s="30" t="s">
        <v>102</v>
      </c>
      <c r="G28" s="30" t="s">
        <v>95</v>
      </c>
      <c r="H28" s="31">
        <v>129</v>
      </c>
      <c r="I28" s="31">
        <v>113.06</v>
      </c>
      <c r="J28" s="36">
        <f t="shared" si="0"/>
        <v>242.06</v>
      </c>
      <c r="K28" s="15" t="s">
        <v>25</v>
      </c>
      <c r="L28" s="41" t="s">
        <v>7</v>
      </c>
      <c r="N28" s="23"/>
      <c r="O28" s="23"/>
      <c r="P28" s="23"/>
      <c r="Q28" s="23"/>
      <c r="R28" s="23"/>
      <c r="S28" s="23"/>
      <c r="T28" s="23"/>
      <c r="U28" s="24"/>
      <c r="V28" s="24"/>
    </row>
    <row r="29" spans="1:22" ht="15.75" x14ac:dyDescent="0.25">
      <c r="A29" s="39">
        <v>20</v>
      </c>
      <c r="B29" s="30" t="s">
        <v>400</v>
      </c>
      <c r="C29" s="30" t="s">
        <v>402</v>
      </c>
      <c r="D29" s="30" t="s">
        <v>399</v>
      </c>
      <c r="E29" s="30" t="s">
        <v>401</v>
      </c>
      <c r="F29" s="30" t="s">
        <v>90</v>
      </c>
      <c r="G29" s="30" t="s">
        <v>98</v>
      </c>
      <c r="H29" s="31">
        <v>93.21</v>
      </c>
      <c r="I29" s="31">
        <v>146.5</v>
      </c>
      <c r="J29" s="36">
        <f t="shared" si="0"/>
        <v>239.70999999999998</v>
      </c>
      <c r="K29" s="15" t="s">
        <v>25</v>
      </c>
      <c r="L29" s="41" t="s">
        <v>8</v>
      </c>
      <c r="N29" s="23"/>
      <c r="O29" s="23"/>
      <c r="P29" s="23"/>
      <c r="Q29" s="23"/>
      <c r="R29" s="23"/>
      <c r="S29" s="23"/>
      <c r="T29" s="23"/>
      <c r="U29" s="24"/>
      <c r="V29" s="24"/>
    </row>
    <row r="30" spans="1:22" ht="15.75" x14ac:dyDescent="0.25">
      <c r="A30" s="39">
        <v>21</v>
      </c>
      <c r="B30" s="30" t="s">
        <v>404</v>
      </c>
      <c r="C30" s="30" t="s">
        <v>407</v>
      </c>
      <c r="D30" s="30" t="s">
        <v>403</v>
      </c>
      <c r="E30" s="30" t="s">
        <v>406</v>
      </c>
      <c r="F30" s="30" t="s">
        <v>405</v>
      </c>
      <c r="G30" s="30" t="s">
        <v>405</v>
      </c>
      <c r="H30" s="31">
        <v>103.74</v>
      </c>
      <c r="I30" s="31">
        <v>103.74</v>
      </c>
      <c r="J30" s="36">
        <f t="shared" si="0"/>
        <v>207.48</v>
      </c>
      <c r="K30" s="15" t="s">
        <v>25</v>
      </c>
      <c r="L30" s="41" t="s">
        <v>9</v>
      </c>
      <c r="N30" s="23"/>
      <c r="O30" s="23"/>
      <c r="P30" s="23"/>
      <c r="Q30" s="23"/>
      <c r="R30" s="23"/>
      <c r="S30" s="23"/>
      <c r="T30" s="23"/>
      <c r="U30" s="24"/>
      <c r="V30" s="24"/>
    </row>
    <row r="31" spans="1:22" ht="15.75" x14ac:dyDescent="0.25">
      <c r="A31" s="39">
        <v>22</v>
      </c>
      <c r="B31" s="30" t="s">
        <v>409</v>
      </c>
      <c r="C31" s="30" t="s">
        <v>411</v>
      </c>
      <c r="D31" s="30" t="s">
        <v>408</v>
      </c>
      <c r="E31" s="30" t="s">
        <v>410</v>
      </c>
      <c r="F31" s="30" t="s">
        <v>229</v>
      </c>
      <c r="G31" s="30" t="s">
        <v>229</v>
      </c>
      <c r="H31" s="31">
        <v>106.31</v>
      </c>
      <c r="I31" s="31">
        <v>100.06</v>
      </c>
      <c r="J31" s="36">
        <f t="shared" si="0"/>
        <v>206.37</v>
      </c>
      <c r="K31" s="15" t="s">
        <v>25</v>
      </c>
      <c r="L31" s="41" t="s">
        <v>10</v>
      </c>
      <c r="N31" s="23"/>
      <c r="O31" s="23"/>
      <c r="P31" s="23"/>
      <c r="Q31" s="23"/>
      <c r="R31" s="23"/>
      <c r="S31" s="23"/>
      <c r="T31" s="23"/>
      <c r="U31" s="24"/>
      <c r="V31" s="24"/>
    </row>
    <row r="32" spans="1:22" ht="15.75" x14ac:dyDescent="0.25">
      <c r="A32" s="39">
        <v>23</v>
      </c>
      <c r="B32" s="30" t="s">
        <v>413</v>
      </c>
      <c r="C32" s="30" t="s">
        <v>415</v>
      </c>
      <c r="D32" s="30" t="s">
        <v>412</v>
      </c>
      <c r="E32" s="30" t="s">
        <v>414</v>
      </c>
      <c r="F32" s="30" t="s">
        <v>63</v>
      </c>
      <c r="G32" s="30" t="s">
        <v>193</v>
      </c>
      <c r="H32" s="31">
        <v>142.71</v>
      </c>
      <c r="I32" s="31">
        <v>62.5</v>
      </c>
      <c r="J32" s="36">
        <f t="shared" si="0"/>
        <v>205.21</v>
      </c>
      <c r="K32" s="15" t="s">
        <v>25</v>
      </c>
      <c r="L32" s="41" t="s">
        <v>11</v>
      </c>
      <c r="N32" s="23"/>
      <c r="O32" s="23"/>
      <c r="P32" s="23"/>
      <c r="Q32" s="23"/>
      <c r="R32" s="23"/>
      <c r="S32" s="23"/>
      <c r="T32" s="23"/>
      <c r="U32" s="24"/>
      <c r="V32" s="24"/>
    </row>
    <row r="33" spans="1:22" ht="15.75" x14ac:dyDescent="0.25">
      <c r="A33" s="39">
        <v>24</v>
      </c>
      <c r="B33" s="30" t="s">
        <v>417</v>
      </c>
      <c r="C33" s="30" t="s">
        <v>419</v>
      </c>
      <c r="D33" s="30" t="s">
        <v>416</v>
      </c>
      <c r="E33" s="30" t="s">
        <v>418</v>
      </c>
      <c r="F33" s="30" t="s">
        <v>91</v>
      </c>
      <c r="G33" s="30" t="s">
        <v>91</v>
      </c>
      <c r="H33" s="31">
        <v>84.96</v>
      </c>
      <c r="I33" s="31">
        <v>113.4</v>
      </c>
      <c r="J33" s="36">
        <f t="shared" si="0"/>
        <v>198.36</v>
      </c>
      <c r="K33" s="15" t="s">
        <v>25</v>
      </c>
      <c r="L33" s="41" t="s">
        <v>12</v>
      </c>
      <c r="N33" s="23"/>
      <c r="O33" s="23"/>
      <c r="P33" s="23"/>
      <c r="Q33" s="23"/>
      <c r="R33" s="23"/>
      <c r="S33" s="23"/>
      <c r="T33" s="23"/>
      <c r="U33" s="24"/>
      <c r="V33" s="24"/>
    </row>
    <row r="34" spans="1:22" ht="15.75" x14ac:dyDescent="0.25">
      <c r="A34" s="39">
        <v>25</v>
      </c>
      <c r="B34" s="30" t="s">
        <v>421</v>
      </c>
      <c r="C34" s="30" t="s">
        <v>423</v>
      </c>
      <c r="D34" s="30" t="s">
        <v>420</v>
      </c>
      <c r="E34" s="30" t="s">
        <v>422</v>
      </c>
      <c r="F34" s="30" t="s">
        <v>99</v>
      </c>
      <c r="G34" s="30" t="s">
        <v>71</v>
      </c>
      <c r="H34" s="31">
        <v>100.64</v>
      </c>
      <c r="I34" s="31">
        <v>95.4</v>
      </c>
      <c r="J34" s="36">
        <f t="shared" si="0"/>
        <v>196.04000000000002</v>
      </c>
      <c r="K34" s="15" t="s">
        <v>25</v>
      </c>
      <c r="L34" s="41" t="s">
        <v>13</v>
      </c>
      <c r="N34" s="23"/>
      <c r="O34" s="23"/>
      <c r="P34" s="23"/>
      <c r="Q34" s="23"/>
      <c r="R34" s="23"/>
      <c r="S34" s="23"/>
      <c r="T34" s="23"/>
      <c r="U34" s="24"/>
      <c r="V34" s="24"/>
    </row>
    <row r="35" spans="1:22" ht="15.75" x14ac:dyDescent="0.25">
      <c r="A35" s="39">
        <v>26</v>
      </c>
      <c r="B35" s="30" t="s">
        <v>425</v>
      </c>
      <c r="C35" s="30" t="s">
        <v>427</v>
      </c>
      <c r="D35" s="30" t="s">
        <v>424</v>
      </c>
      <c r="E35" s="30" t="s">
        <v>426</v>
      </c>
      <c r="F35" s="30" t="s">
        <v>193</v>
      </c>
      <c r="G35" s="30" t="s">
        <v>94</v>
      </c>
      <c r="H35" s="31">
        <v>112.5</v>
      </c>
      <c r="I35" s="31">
        <v>71.44</v>
      </c>
      <c r="J35" s="36">
        <f t="shared" si="0"/>
        <v>183.94</v>
      </c>
      <c r="K35" s="15" t="s">
        <v>25</v>
      </c>
      <c r="L35" s="41" t="s">
        <v>14</v>
      </c>
      <c r="N35" s="23"/>
      <c r="O35" s="23"/>
      <c r="P35" s="23"/>
      <c r="Q35" s="23"/>
      <c r="R35" s="23"/>
      <c r="S35" s="23"/>
      <c r="T35" s="23"/>
      <c r="U35" s="24"/>
      <c r="V35" s="24"/>
    </row>
    <row r="36" spans="1:22" ht="15.75" x14ac:dyDescent="0.25">
      <c r="A36" s="39">
        <v>27</v>
      </c>
      <c r="B36" s="30" t="s">
        <v>429</v>
      </c>
      <c r="C36" s="30" t="s">
        <v>431</v>
      </c>
      <c r="D36" s="30" t="s">
        <v>428</v>
      </c>
      <c r="E36" s="30" t="s">
        <v>430</v>
      </c>
      <c r="F36" s="30" t="s">
        <v>88</v>
      </c>
      <c r="G36" s="30" t="s">
        <v>100</v>
      </c>
      <c r="H36" s="31">
        <v>58.75</v>
      </c>
      <c r="I36" s="31">
        <v>105.54</v>
      </c>
      <c r="J36" s="36">
        <f t="shared" si="0"/>
        <v>164.29000000000002</v>
      </c>
      <c r="K36" s="15" t="s">
        <v>25</v>
      </c>
      <c r="L36" s="41" t="s">
        <v>15</v>
      </c>
      <c r="N36" s="23"/>
      <c r="O36" s="23"/>
      <c r="P36" s="23"/>
      <c r="Q36" s="23"/>
      <c r="R36" s="23"/>
      <c r="S36" s="23"/>
      <c r="T36" s="23"/>
      <c r="U36" s="24"/>
      <c r="V36" s="24"/>
    </row>
    <row r="37" spans="1:22" ht="15.75" x14ac:dyDescent="0.25">
      <c r="A37" s="39">
        <v>28</v>
      </c>
      <c r="B37" s="30" t="s">
        <v>433</v>
      </c>
      <c r="C37" s="30" t="s">
        <v>436</v>
      </c>
      <c r="D37" s="30" t="s">
        <v>432</v>
      </c>
      <c r="E37" s="30" t="s">
        <v>435</v>
      </c>
      <c r="F37" s="30" t="s">
        <v>434</v>
      </c>
      <c r="G37" s="30" t="s">
        <v>434</v>
      </c>
      <c r="H37" s="31">
        <v>64.75</v>
      </c>
      <c r="I37" s="31">
        <v>95.54</v>
      </c>
      <c r="J37" s="36">
        <f t="shared" si="0"/>
        <v>160.29000000000002</v>
      </c>
      <c r="K37" s="15" t="s">
        <v>25</v>
      </c>
      <c r="L37" s="41" t="s">
        <v>16</v>
      </c>
      <c r="N37" s="23"/>
      <c r="O37" s="23"/>
      <c r="P37" s="23"/>
      <c r="Q37" s="23"/>
      <c r="R37" s="23"/>
      <c r="S37" s="23"/>
      <c r="T37" s="23"/>
      <c r="U37" s="24"/>
      <c r="V37" s="24"/>
    </row>
    <row r="38" spans="1:22" ht="15.75" x14ac:dyDescent="0.25">
      <c r="A38" s="39">
        <v>29</v>
      </c>
      <c r="B38" s="30" t="s">
        <v>438</v>
      </c>
      <c r="C38" s="30" t="s">
        <v>440</v>
      </c>
      <c r="D38" s="30" t="s">
        <v>437</v>
      </c>
      <c r="E38" s="30" t="s">
        <v>439</v>
      </c>
      <c r="F38" s="30" t="s">
        <v>96</v>
      </c>
      <c r="G38" s="30" t="s">
        <v>96</v>
      </c>
      <c r="H38" s="31">
        <v>53.59</v>
      </c>
      <c r="I38" s="31">
        <v>31.06</v>
      </c>
      <c r="J38" s="36">
        <f t="shared" si="0"/>
        <v>84.65</v>
      </c>
      <c r="K38" s="16" t="s">
        <v>26</v>
      </c>
      <c r="L38" s="42">
        <v>1</v>
      </c>
      <c r="N38" s="23"/>
      <c r="O38" s="23"/>
      <c r="P38" s="23"/>
      <c r="Q38" s="23"/>
      <c r="R38" s="23"/>
      <c r="S38" s="23"/>
      <c r="T38" s="23"/>
      <c r="U38" s="24"/>
      <c r="V38" s="24"/>
    </row>
    <row r="39" spans="1:22" ht="16.5" thickBot="1" x14ac:dyDescent="0.3">
      <c r="A39" s="43">
        <v>30</v>
      </c>
      <c r="B39" s="44" t="s">
        <v>442</v>
      </c>
      <c r="C39" s="44" t="s">
        <v>444</v>
      </c>
      <c r="D39" s="44" t="s">
        <v>441</v>
      </c>
      <c r="E39" s="44" t="s">
        <v>443</v>
      </c>
      <c r="F39" s="44" t="s">
        <v>101</v>
      </c>
      <c r="G39" s="44" t="s">
        <v>102</v>
      </c>
      <c r="H39" s="45">
        <v>1E-3</v>
      </c>
      <c r="I39" s="45">
        <v>6.25</v>
      </c>
      <c r="J39" s="46">
        <f t="shared" si="0"/>
        <v>6.2510000000000003</v>
      </c>
      <c r="K39" s="47" t="s">
        <v>26</v>
      </c>
      <c r="L39" s="48">
        <v>2</v>
      </c>
      <c r="N39" s="23"/>
      <c r="O39" s="23"/>
      <c r="P39" s="23"/>
      <c r="Q39" s="23"/>
      <c r="R39" s="23"/>
      <c r="S39" s="23"/>
      <c r="T39" s="23"/>
      <c r="U39" s="24"/>
      <c r="V39" s="24"/>
    </row>
    <row r="40" spans="1:22" x14ac:dyDescent="0.25">
      <c r="J40"/>
    </row>
    <row r="41" spans="1:22" x14ac:dyDescent="0.25">
      <c r="J41"/>
    </row>
    <row r="42" spans="1:22" x14ac:dyDescent="0.25">
      <c r="J42"/>
    </row>
    <row r="43" spans="1:22" x14ac:dyDescent="0.25">
      <c r="J43"/>
    </row>
    <row r="44" spans="1:22" x14ac:dyDescent="0.25">
      <c r="J44"/>
    </row>
    <row r="45" spans="1:22" x14ac:dyDescent="0.25">
      <c r="J45"/>
    </row>
    <row r="46" spans="1:22" x14ac:dyDescent="0.25">
      <c r="J46"/>
    </row>
    <row r="47" spans="1:22" x14ac:dyDescent="0.25">
      <c r="J47"/>
    </row>
    <row r="48" spans="1:22" x14ac:dyDescent="0.25">
      <c r="J48"/>
    </row>
    <row r="49" spans="10:10" x14ac:dyDescent="0.25">
      <c r="J49"/>
    </row>
    <row r="50" spans="10:10" x14ac:dyDescent="0.25">
      <c r="J50"/>
    </row>
    <row r="51" spans="10:10" x14ac:dyDescent="0.25">
      <c r="J51"/>
    </row>
    <row r="52" spans="10:10" x14ac:dyDescent="0.25">
      <c r="J52"/>
    </row>
    <row r="53" spans="10:10" x14ac:dyDescent="0.25">
      <c r="J53"/>
    </row>
    <row r="54" spans="10:10" x14ac:dyDescent="0.25">
      <c r="J54"/>
    </row>
    <row r="55" spans="10:10" x14ac:dyDescent="0.25">
      <c r="J55"/>
    </row>
    <row r="56" spans="10:10" x14ac:dyDescent="0.25">
      <c r="J56"/>
    </row>
    <row r="57" spans="10:10" x14ac:dyDescent="0.25">
      <c r="J57"/>
    </row>
  </sheetData>
  <mergeCells count="4">
    <mergeCell ref="J6:L6"/>
    <mergeCell ref="K9:L9"/>
    <mergeCell ref="A1:E1"/>
    <mergeCell ref="I7:L7"/>
  </mergeCells>
  <pageMargins left="0.51181102362204722" right="0" top="0.51181102362204722" bottom="0" header="0" footer="0"/>
  <pageSetup paperSize="9" scale="99" fitToHeight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"/>
  <sheetViews>
    <sheetView tabSelected="1" workbookViewId="0">
      <selection activeCell="O25" sqref="O25"/>
    </sheetView>
  </sheetViews>
  <sheetFormatPr baseColWidth="10" defaultColWidth="9.140625" defaultRowHeight="15" x14ac:dyDescent="0.25"/>
  <cols>
    <col min="1" max="1" width="6" customWidth="1"/>
    <col min="2" max="2" width="15.85546875" customWidth="1"/>
    <col min="3" max="3" width="17.28515625" bestFit="1" customWidth="1"/>
    <col min="4" max="4" width="22.7109375" bestFit="1" customWidth="1"/>
    <col min="5" max="5" width="20.7109375" bestFit="1" customWidth="1"/>
    <col min="6" max="6" width="10.140625" customWidth="1"/>
    <col min="7" max="7" width="9.85546875" bestFit="1" customWidth="1"/>
    <col min="8" max="9" width="8.7109375" style="20" customWidth="1"/>
    <col min="10" max="10" width="10.7109375" style="22" customWidth="1"/>
    <col min="11" max="12" width="4.7109375" customWidth="1"/>
    <col min="17" max="17" width="22.140625" bestFit="1" customWidth="1"/>
    <col min="18" max="18" width="20" bestFit="1" customWidth="1"/>
  </cols>
  <sheetData>
    <row r="1" spans="1:22" ht="30" x14ac:dyDescent="0.25">
      <c r="A1" s="73" t="s">
        <v>27</v>
      </c>
      <c r="B1" s="73"/>
      <c r="C1" s="73"/>
      <c r="D1" s="73"/>
      <c r="E1" s="73"/>
      <c r="F1" s="18"/>
      <c r="G1" s="18"/>
    </row>
    <row r="2" spans="1:22" ht="15.75" x14ac:dyDescent="0.25">
      <c r="A2" s="1"/>
      <c r="B2" s="2" t="s">
        <v>30</v>
      </c>
      <c r="C2" s="3"/>
      <c r="D2" s="3"/>
      <c r="E2" s="4"/>
    </row>
    <row r="3" spans="1:22" ht="15.75" x14ac:dyDescent="0.25">
      <c r="A3" s="5"/>
      <c r="B3" s="4" t="s">
        <v>32</v>
      </c>
      <c r="C3" s="3"/>
      <c r="D3" s="3"/>
      <c r="E3" s="4"/>
    </row>
    <row r="4" spans="1:22" ht="15.75" x14ac:dyDescent="0.25">
      <c r="A4" s="6"/>
      <c r="B4" s="4" t="s">
        <v>36</v>
      </c>
      <c r="C4" s="3"/>
      <c r="D4" s="3"/>
      <c r="E4" s="4"/>
    </row>
    <row r="5" spans="1:22" ht="15.75" x14ac:dyDescent="0.25">
      <c r="A5" s="7" t="s">
        <v>37</v>
      </c>
      <c r="B5" s="8"/>
      <c r="C5" s="9"/>
      <c r="D5" s="7"/>
      <c r="E5" s="4"/>
    </row>
    <row r="6" spans="1:22" ht="18.95" customHeight="1" x14ac:dyDescent="0.25">
      <c r="A6" s="7" t="s">
        <v>38</v>
      </c>
      <c r="B6" s="8"/>
      <c r="C6" s="9"/>
      <c r="D6" s="7"/>
      <c r="J6" s="65" t="s">
        <v>475</v>
      </c>
      <c r="K6" s="65"/>
      <c r="L6" s="65"/>
    </row>
    <row r="7" spans="1:22" ht="18.95" customHeight="1" x14ac:dyDescent="0.25">
      <c r="A7" s="7" t="s">
        <v>43</v>
      </c>
      <c r="B7" s="8"/>
      <c r="C7" s="11"/>
      <c r="D7" s="7"/>
      <c r="I7" s="74">
        <v>41995</v>
      </c>
      <c r="J7" s="74"/>
      <c r="K7" s="74"/>
      <c r="L7" s="74"/>
    </row>
    <row r="8" spans="1:22" ht="16.5" thickBot="1" x14ac:dyDescent="0.3">
      <c r="A8" s="7" t="s">
        <v>44</v>
      </c>
      <c r="B8" s="8"/>
      <c r="C8" s="9"/>
    </row>
    <row r="9" spans="1:22" ht="16.5" thickBot="1" x14ac:dyDescent="0.3">
      <c r="A9" s="63" t="s">
        <v>0</v>
      </c>
      <c r="B9" s="63" t="s">
        <v>53</v>
      </c>
      <c r="C9" s="63" t="s">
        <v>54</v>
      </c>
      <c r="D9" s="63" t="s">
        <v>55</v>
      </c>
      <c r="E9" s="63" t="s">
        <v>47</v>
      </c>
      <c r="F9" s="63" t="s">
        <v>49</v>
      </c>
      <c r="G9" s="63" t="s">
        <v>50</v>
      </c>
      <c r="H9" s="52" t="s">
        <v>56</v>
      </c>
      <c r="I9" s="52" t="s">
        <v>57</v>
      </c>
      <c r="J9" s="53" t="s">
        <v>58</v>
      </c>
      <c r="K9" s="75" t="s">
        <v>52</v>
      </c>
      <c r="L9" s="75"/>
    </row>
    <row r="10" spans="1:22" ht="15.75" x14ac:dyDescent="0.25">
      <c r="A10" s="37">
        <v>1</v>
      </c>
      <c r="B10" s="34" t="s">
        <v>330</v>
      </c>
      <c r="C10" s="34" t="s">
        <v>268</v>
      </c>
      <c r="D10" s="34" t="s">
        <v>329</v>
      </c>
      <c r="E10" s="34" t="s">
        <v>267</v>
      </c>
      <c r="F10" s="34" t="s">
        <v>60</v>
      </c>
      <c r="G10" s="34" t="s">
        <v>60</v>
      </c>
      <c r="H10" s="33">
        <v>777.6</v>
      </c>
      <c r="I10" s="33">
        <v>837</v>
      </c>
      <c r="J10" s="35">
        <f>SUM(H10:I10)</f>
        <v>1614.6</v>
      </c>
      <c r="K10" s="32" t="s">
        <v>104</v>
      </c>
      <c r="L10" s="38" t="s">
        <v>1</v>
      </c>
      <c r="N10" s="23"/>
      <c r="O10" s="23"/>
      <c r="P10" s="23"/>
      <c r="Q10" s="23"/>
      <c r="R10" s="23"/>
      <c r="S10" s="23"/>
      <c r="T10" s="23"/>
      <c r="U10" s="24"/>
      <c r="V10" s="24"/>
    </row>
    <row r="11" spans="1:22" ht="15.75" x14ac:dyDescent="0.25">
      <c r="A11" s="39">
        <v>2</v>
      </c>
      <c r="B11" s="30" t="s">
        <v>322</v>
      </c>
      <c r="C11" s="30" t="s">
        <v>260</v>
      </c>
      <c r="D11" s="30" t="s">
        <v>321</v>
      </c>
      <c r="E11" s="30" t="s">
        <v>259</v>
      </c>
      <c r="F11" s="30" t="s">
        <v>73</v>
      </c>
      <c r="G11" s="30" t="s">
        <v>61</v>
      </c>
      <c r="H11" s="31">
        <v>729</v>
      </c>
      <c r="I11" s="31">
        <v>837</v>
      </c>
      <c r="J11" s="36">
        <f t="shared" ref="J11:J42" si="0">SUM(H11:I11)</f>
        <v>1566</v>
      </c>
      <c r="K11" s="14" t="s">
        <v>104</v>
      </c>
      <c r="L11" s="40" t="s">
        <v>2</v>
      </c>
      <c r="N11" s="23"/>
      <c r="O11" s="23"/>
      <c r="P11" s="23"/>
      <c r="Q11" s="23"/>
      <c r="R11" s="23"/>
      <c r="S11" s="23"/>
      <c r="T11" s="23"/>
      <c r="U11" s="24"/>
      <c r="V11" s="24"/>
    </row>
    <row r="12" spans="1:22" ht="15.75" x14ac:dyDescent="0.25">
      <c r="A12" s="39">
        <v>3</v>
      </c>
      <c r="B12" s="30" t="s">
        <v>337</v>
      </c>
      <c r="C12" s="30" t="s">
        <v>262</v>
      </c>
      <c r="D12" s="30" t="s">
        <v>336</v>
      </c>
      <c r="E12" s="30" t="s">
        <v>261</v>
      </c>
      <c r="F12" s="30" t="s">
        <v>69</v>
      </c>
      <c r="G12" s="30" t="s">
        <v>66</v>
      </c>
      <c r="H12" s="31">
        <v>648</v>
      </c>
      <c r="I12" s="31">
        <v>749.25</v>
      </c>
      <c r="J12" s="36">
        <f t="shared" si="0"/>
        <v>1397.25</v>
      </c>
      <c r="K12" s="14" t="s">
        <v>104</v>
      </c>
      <c r="L12" s="40" t="s">
        <v>3</v>
      </c>
      <c r="N12" s="23"/>
      <c r="O12" s="23"/>
      <c r="P12" s="23"/>
      <c r="Q12" s="23"/>
      <c r="R12" s="23"/>
      <c r="S12" s="23"/>
      <c r="T12" s="23"/>
      <c r="U12" s="24"/>
      <c r="V12" s="24"/>
    </row>
    <row r="13" spans="1:22" ht="15.75" x14ac:dyDescent="0.25">
      <c r="A13" s="39">
        <v>4</v>
      </c>
      <c r="B13" s="30" t="s">
        <v>328</v>
      </c>
      <c r="C13" s="30" t="s">
        <v>114</v>
      </c>
      <c r="D13" s="30" t="s">
        <v>327</v>
      </c>
      <c r="E13" s="30" t="s">
        <v>113</v>
      </c>
      <c r="F13" s="30" t="s">
        <v>62</v>
      </c>
      <c r="G13" s="30" t="s">
        <v>62</v>
      </c>
      <c r="H13" s="31">
        <v>598.15</v>
      </c>
      <c r="I13" s="31">
        <v>607.5</v>
      </c>
      <c r="J13" s="36">
        <f t="shared" si="0"/>
        <v>1205.6500000000001</v>
      </c>
      <c r="K13" s="14" t="s">
        <v>104</v>
      </c>
      <c r="L13" s="40" t="s">
        <v>4</v>
      </c>
      <c r="N13" s="23"/>
      <c r="O13" s="23"/>
      <c r="P13" s="23"/>
      <c r="Q13" s="23"/>
      <c r="R13" s="23"/>
      <c r="S13" s="23"/>
      <c r="T13" s="23"/>
      <c r="U13" s="24"/>
      <c r="V13" s="24"/>
    </row>
    <row r="14" spans="1:22" ht="15.75" x14ac:dyDescent="0.25">
      <c r="A14" s="39">
        <v>5</v>
      </c>
      <c r="B14" s="30" t="s">
        <v>335</v>
      </c>
      <c r="C14" s="30" t="s">
        <v>258</v>
      </c>
      <c r="D14" s="30" t="s">
        <v>334</v>
      </c>
      <c r="E14" s="30" t="s">
        <v>257</v>
      </c>
      <c r="F14" s="30" t="s">
        <v>60</v>
      </c>
      <c r="G14" s="30" t="s">
        <v>72</v>
      </c>
      <c r="H14" s="31">
        <v>543.17999999999995</v>
      </c>
      <c r="I14" s="31">
        <v>614.65</v>
      </c>
      <c r="J14" s="36">
        <f t="shared" si="0"/>
        <v>1157.83</v>
      </c>
      <c r="K14" s="14" t="s">
        <v>104</v>
      </c>
      <c r="L14" s="40" t="s">
        <v>5</v>
      </c>
      <c r="N14" s="23"/>
      <c r="O14" s="23"/>
      <c r="P14" s="23"/>
      <c r="Q14" s="23"/>
      <c r="R14" s="23"/>
      <c r="S14" s="23"/>
      <c r="T14" s="23"/>
      <c r="U14" s="24"/>
      <c r="V14" s="24"/>
    </row>
    <row r="15" spans="1:22" ht="15.75" x14ac:dyDescent="0.25">
      <c r="A15" s="39">
        <v>6</v>
      </c>
      <c r="B15" s="30" t="s">
        <v>332</v>
      </c>
      <c r="C15" s="30" t="s">
        <v>266</v>
      </c>
      <c r="D15" s="30" t="s">
        <v>331</v>
      </c>
      <c r="E15" s="30" t="s">
        <v>265</v>
      </c>
      <c r="F15" s="30" t="s">
        <v>333</v>
      </c>
      <c r="G15" s="30" t="s">
        <v>62</v>
      </c>
      <c r="H15" s="31">
        <v>330.5</v>
      </c>
      <c r="I15" s="31">
        <v>578.25</v>
      </c>
      <c r="J15" s="36">
        <f t="shared" si="0"/>
        <v>908.75</v>
      </c>
      <c r="K15" s="14" t="s">
        <v>104</v>
      </c>
      <c r="L15" s="40" t="s">
        <v>6</v>
      </c>
      <c r="N15" s="23"/>
      <c r="O15" s="23"/>
      <c r="P15" s="23"/>
      <c r="Q15" s="23"/>
      <c r="R15" s="23"/>
      <c r="S15" s="23"/>
      <c r="T15" s="23"/>
      <c r="U15" s="24"/>
      <c r="V15" s="24"/>
    </row>
    <row r="16" spans="1:22" ht="15.75" x14ac:dyDescent="0.25">
      <c r="A16" s="39">
        <v>7</v>
      </c>
      <c r="B16" s="30" t="s">
        <v>373</v>
      </c>
      <c r="C16" s="30" t="s">
        <v>272</v>
      </c>
      <c r="D16" s="30" t="s">
        <v>372</v>
      </c>
      <c r="E16" s="30" t="s">
        <v>271</v>
      </c>
      <c r="F16" s="30" t="s">
        <v>66</v>
      </c>
      <c r="G16" s="30" t="s">
        <v>62</v>
      </c>
      <c r="H16" s="31">
        <v>452.65</v>
      </c>
      <c r="I16" s="31">
        <v>428.14</v>
      </c>
      <c r="J16" s="36">
        <f t="shared" si="0"/>
        <v>880.79</v>
      </c>
      <c r="K16" s="14" t="s">
        <v>104</v>
      </c>
      <c r="L16" s="40" t="s">
        <v>7</v>
      </c>
      <c r="N16" s="23"/>
      <c r="O16" s="23"/>
      <c r="P16" s="23"/>
      <c r="Q16" s="23"/>
      <c r="R16" s="23"/>
      <c r="S16" s="23"/>
      <c r="T16" s="23"/>
      <c r="U16" s="24"/>
      <c r="V16" s="24"/>
    </row>
    <row r="17" spans="1:22" ht="15.75" x14ac:dyDescent="0.25">
      <c r="A17" s="39">
        <v>8</v>
      </c>
      <c r="B17" s="30" t="s">
        <v>351</v>
      </c>
      <c r="C17" s="30" t="s">
        <v>203</v>
      </c>
      <c r="D17" s="30" t="s">
        <v>350</v>
      </c>
      <c r="E17" s="30" t="s">
        <v>202</v>
      </c>
      <c r="F17" s="30" t="s">
        <v>87</v>
      </c>
      <c r="G17" s="30" t="s">
        <v>91</v>
      </c>
      <c r="H17" s="31">
        <v>378</v>
      </c>
      <c r="I17" s="31">
        <v>324</v>
      </c>
      <c r="J17" s="36">
        <f t="shared" si="0"/>
        <v>702</v>
      </c>
      <c r="K17" s="14" t="s">
        <v>104</v>
      </c>
      <c r="L17" s="40" t="s">
        <v>8</v>
      </c>
      <c r="N17" s="23"/>
      <c r="O17" s="23"/>
      <c r="P17" s="23"/>
      <c r="Q17" s="23"/>
      <c r="R17" s="23"/>
      <c r="S17" s="23"/>
      <c r="T17" s="23"/>
      <c r="U17" s="24"/>
      <c r="V17" s="24"/>
    </row>
    <row r="18" spans="1:22" ht="15.75" x14ac:dyDescent="0.25">
      <c r="A18" s="39">
        <v>9</v>
      </c>
      <c r="B18" s="30" t="s">
        <v>341</v>
      </c>
      <c r="C18" s="30" t="s">
        <v>282</v>
      </c>
      <c r="D18" s="30" t="s">
        <v>340</v>
      </c>
      <c r="E18" s="30" t="s">
        <v>281</v>
      </c>
      <c r="F18" s="30" t="s">
        <v>81</v>
      </c>
      <c r="G18" s="30" t="s">
        <v>81</v>
      </c>
      <c r="H18" s="31">
        <v>335.25</v>
      </c>
      <c r="I18" s="31">
        <v>313.88</v>
      </c>
      <c r="J18" s="36">
        <f t="shared" si="0"/>
        <v>649.13</v>
      </c>
      <c r="K18" s="14" t="s">
        <v>104</v>
      </c>
      <c r="L18" s="40" t="s">
        <v>9</v>
      </c>
      <c r="N18" s="23"/>
      <c r="O18" s="23"/>
      <c r="P18" s="23"/>
      <c r="Q18" s="23"/>
      <c r="R18" s="23"/>
      <c r="S18" s="23"/>
      <c r="T18" s="23"/>
      <c r="U18" s="24"/>
      <c r="V18" s="24"/>
    </row>
    <row r="19" spans="1:22" ht="15.75" x14ac:dyDescent="0.25">
      <c r="A19" s="39">
        <v>10</v>
      </c>
      <c r="B19" s="30" t="s">
        <v>339</v>
      </c>
      <c r="C19" s="30" t="s">
        <v>280</v>
      </c>
      <c r="D19" s="30" t="s">
        <v>338</v>
      </c>
      <c r="E19" s="30" t="s">
        <v>279</v>
      </c>
      <c r="F19" s="30" t="s">
        <v>67</v>
      </c>
      <c r="G19" s="30" t="s">
        <v>67</v>
      </c>
      <c r="H19" s="31">
        <v>437.4</v>
      </c>
      <c r="I19" s="31">
        <v>189.5</v>
      </c>
      <c r="J19" s="36">
        <f t="shared" si="0"/>
        <v>626.9</v>
      </c>
      <c r="K19" s="14" t="s">
        <v>104</v>
      </c>
      <c r="L19" s="40" t="s">
        <v>10</v>
      </c>
      <c r="N19" s="23"/>
      <c r="O19" s="23"/>
      <c r="P19" s="23"/>
      <c r="Q19" s="23"/>
      <c r="R19" s="23"/>
      <c r="S19" s="23"/>
      <c r="T19" s="23"/>
      <c r="U19" s="24"/>
      <c r="V19" s="24"/>
    </row>
    <row r="20" spans="1:22" ht="15.75" x14ac:dyDescent="0.25">
      <c r="A20" s="39">
        <v>11</v>
      </c>
      <c r="B20" s="30" t="s">
        <v>326</v>
      </c>
      <c r="C20" s="30" t="s">
        <v>274</v>
      </c>
      <c r="D20" s="30" t="s">
        <v>325</v>
      </c>
      <c r="E20" s="30" t="s">
        <v>273</v>
      </c>
      <c r="F20" s="30" t="s">
        <v>81</v>
      </c>
      <c r="G20" s="30" t="s">
        <v>63</v>
      </c>
      <c r="H20" s="31">
        <v>329.4</v>
      </c>
      <c r="I20" s="31">
        <v>251</v>
      </c>
      <c r="J20" s="36">
        <f t="shared" si="0"/>
        <v>580.4</v>
      </c>
      <c r="K20" s="14" t="s">
        <v>104</v>
      </c>
      <c r="L20" s="40" t="s">
        <v>11</v>
      </c>
      <c r="N20" s="23"/>
      <c r="O20" s="23"/>
      <c r="P20" s="23"/>
      <c r="Q20" s="23"/>
      <c r="R20" s="23"/>
      <c r="S20" s="23"/>
      <c r="T20" s="23"/>
      <c r="U20" s="24"/>
      <c r="V20" s="24"/>
    </row>
    <row r="21" spans="1:22" ht="15.75" x14ac:dyDescent="0.25">
      <c r="A21" s="39">
        <v>12</v>
      </c>
      <c r="B21" s="30" t="s">
        <v>415</v>
      </c>
      <c r="C21" s="30" t="s">
        <v>122</v>
      </c>
      <c r="D21" s="30" t="s">
        <v>414</v>
      </c>
      <c r="E21" s="30" t="s">
        <v>121</v>
      </c>
      <c r="F21" s="30" t="s">
        <v>193</v>
      </c>
      <c r="G21" s="30" t="s">
        <v>61</v>
      </c>
      <c r="H21" s="31">
        <v>278.31</v>
      </c>
      <c r="I21" s="31">
        <v>291</v>
      </c>
      <c r="J21" s="36">
        <f t="shared" si="0"/>
        <v>569.30999999999995</v>
      </c>
      <c r="K21" s="14" t="s">
        <v>104</v>
      </c>
      <c r="L21" s="40" t="s">
        <v>12</v>
      </c>
      <c r="N21" s="23"/>
      <c r="O21" s="23"/>
      <c r="P21" s="23"/>
      <c r="Q21" s="23"/>
      <c r="R21" s="23"/>
      <c r="S21" s="23"/>
      <c r="T21" s="23"/>
      <c r="U21" s="24"/>
      <c r="V21" s="24"/>
    </row>
    <row r="22" spans="1:22" ht="15.75" x14ac:dyDescent="0.25">
      <c r="A22" s="39">
        <v>13</v>
      </c>
      <c r="B22" s="30" t="s">
        <v>446</v>
      </c>
      <c r="C22" s="30" t="s">
        <v>140</v>
      </c>
      <c r="D22" s="30" t="s">
        <v>445</v>
      </c>
      <c r="E22" s="30" t="s">
        <v>139</v>
      </c>
      <c r="F22" s="30" t="s">
        <v>61</v>
      </c>
      <c r="G22" s="30" t="s">
        <v>61</v>
      </c>
      <c r="H22" s="31">
        <v>265.08999999999997</v>
      </c>
      <c r="I22" s="31">
        <v>283.5</v>
      </c>
      <c r="J22" s="36">
        <f t="shared" si="0"/>
        <v>548.58999999999992</v>
      </c>
      <c r="K22" s="15" t="s">
        <v>25</v>
      </c>
      <c r="L22" s="41" t="s">
        <v>1</v>
      </c>
      <c r="N22" s="23"/>
      <c r="O22" s="23"/>
      <c r="P22" s="23"/>
      <c r="Q22" s="23"/>
      <c r="R22" s="23"/>
      <c r="S22" s="23"/>
      <c r="T22" s="23"/>
      <c r="U22" s="24"/>
      <c r="V22" s="24"/>
    </row>
    <row r="23" spans="1:22" ht="15.75" x14ac:dyDescent="0.25">
      <c r="A23" s="39">
        <v>14</v>
      </c>
      <c r="B23" s="30" t="s">
        <v>347</v>
      </c>
      <c r="C23" s="30" t="s">
        <v>124</v>
      </c>
      <c r="D23" s="30" t="s">
        <v>346</v>
      </c>
      <c r="E23" s="30" t="s">
        <v>123</v>
      </c>
      <c r="F23" s="30" t="s">
        <v>68</v>
      </c>
      <c r="G23" s="30" t="s">
        <v>68</v>
      </c>
      <c r="H23" s="31">
        <v>198</v>
      </c>
      <c r="I23" s="31">
        <v>321.75</v>
      </c>
      <c r="J23" s="36">
        <f t="shared" si="0"/>
        <v>519.75</v>
      </c>
      <c r="K23" s="15" t="s">
        <v>25</v>
      </c>
      <c r="L23" s="41" t="s">
        <v>2</v>
      </c>
      <c r="N23" s="23"/>
      <c r="O23" s="23"/>
      <c r="P23" s="23"/>
      <c r="Q23" s="23"/>
      <c r="R23" s="23"/>
      <c r="S23" s="23"/>
      <c r="T23" s="23"/>
      <c r="U23" s="24"/>
      <c r="V23" s="24"/>
    </row>
    <row r="24" spans="1:22" ht="15.75" x14ac:dyDescent="0.25">
      <c r="A24" s="39">
        <v>15</v>
      </c>
      <c r="B24" s="30" t="s">
        <v>343</v>
      </c>
      <c r="C24" s="30" t="s">
        <v>152</v>
      </c>
      <c r="D24" s="30" t="s">
        <v>342</v>
      </c>
      <c r="E24" s="30" t="s">
        <v>151</v>
      </c>
      <c r="F24" s="30" t="s">
        <v>63</v>
      </c>
      <c r="G24" s="30" t="s">
        <v>65</v>
      </c>
      <c r="H24" s="31">
        <v>234</v>
      </c>
      <c r="I24" s="31">
        <v>283.5</v>
      </c>
      <c r="J24" s="36">
        <f t="shared" si="0"/>
        <v>517.5</v>
      </c>
      <c r="K24" s="15" t="s">
        <v>25</v>
      </c>
      <c r="L24" s="41" t="s">
        <v>3</v>
      </c>
      <c r="N24" s="23"/>
      <c r="O24" s="23"/>
      <c r="P24" s="23"/>
      <c r="Q24" s="23"/>
      <c r="R24" s="23"/>
      <c r="S24" s="23"/>
      <c r="T24" s="23"/>
      <c r="U24" s="24"/>
      <c r="V24" s="24"/>
    </row>
    <row r="25" spans="1:22" ht="15.75" x14ac:dyDescent="0.25">
      <c r="A25" s="39">
        <v>16</v>
      </c>
      <c r="B25" s="30" t="s">
        <v>345</v>
      </c>
      <c r="C25" s="30" t="s">
        <v>126</v>
      </c>
      <c r="D25" s="30" t="s">
        <v>344</v>
      </c>
      <c r="E25" s="30" t="s">
        <v>125</v>
      </c>
      <c r="F25" s="30" t="s">
        <v>100</v>
      </c>
      <c r="G25" s="30" t="s">
        <v>69</v>
      </c>
      <c r="H25" s="31">
        <v>179.18</v>
      </c>
      <c r="I25" s="31">
        <v>333</v>
      </c>
      <c r="J25" s="36">
        <f t="shared" si="0"/>
        <v>512.18000000000006</v>
      </c>
      <c r="K25" s="15" t="s">
        <v>25</v>
      </c>
      <c r="L25" s="41" t="s">
        <v>4</v>
      </c>
      <c r="N25" s="23"/>
      <c r="O25" s="23"/>
      <c r="P25" s="23"/>
      <c r="Q25" s="23"/>
      <c r="R25" s="23"/>
      <c r="S25" s="23"/>
      <c r="T25" s="23"/>
      <c r="U25" s="24"/>
      <c r="V25" s="24"/>
    </row>
    <row r="26" spans="1:22" ht="15.75" x14ac:dyDescent="0.25">
      <c r="A26" s="39">
        <v>17</v>
      </c>
      <c r="B26" s="30" t="s">
        <v>381</v>
      </c>
      <c r="C26" s="30" t="s">
        <v>154</v>
      </c>
      <c r="D26" s="30" t="s">
        <v>380</v>
      </c>
      <c r="E26" s="30" t="s">
        <v>153</v>
      </c>
      <c r="F26" s="30" t="s">
        <v>63</v>
      </c>
      <c r="G26" s="30" t="s">
        <v>82</v>
      </c>
      <c r="H26" s="31">
        <v>243</v>
      </c>
      <c r="I26" s="31">
        <v>170.25</v>
      </c>
      <c r="J26" s="36">
        <f t="shared" si="0"/>
        <v>413.25</v>
      </c>
      <c r="K26" s="15" t="s">
        <v>25</v>
      </c>
      <c r="L26" s="41" t="s">
        <v>5</v>
      </c>
      <c r="N26" s="23"/>
      <c r="O26" s="23"/>
      <c r="P26" s="23"/>
      <c r="Q26" s="23"/>
      <c r="R26" s="23"/>
      <c r="S26" s="23"/>
      <c r="T26" s="23"/>
      <c r="U26" s="24"/>
      <c r="V26" s="24"/>
    </row>
    <row r="27" spans="1:22" ht="15.75" x14ac:dyDescent="0.25">
      <c r="A27" s="39">
        <v>18</v>
      </c>
      <c r="B27" s="30" t="s">
        <v>387</v>
      </c>
      <c r="C27" s="30" t="s">
        <v>288</v>
      </c>
      <c r="D27" s="30" t="s">
        <v>386</v>
      </c>
      <c r="E27" s="30" t="s">
        <v>287</v>
      </c>
      <c r="F27" s="30" t="s">
        <v>94</v>
      </c>
      <c r="G27" s="30" t="s">
        <v>79</v>
      </c>
      <c r="H27" s="31">
        <v>203.29</v>
      </c>
      <c r="I27" s="31">
        <v>157.85</v>
      </c>
      <c r="J27" s="36">
        <f t="shared" si="0"/>
        <v>361.14</v>
      </c>
      <c r="K27" s="15" t="s">
        <v>25</v>
      </c>
      <c r="L27" s="41" t="s">
        <v>6</v>
      </c>
      <c r="N27" s="23"/>
      <c r="O27" s="23"/>
      <c r="P27" s="23"/>
      <c r="Q27" s="23"/>
      <c r="R27" s="23"/>
      <c r="S27" s="23"/>
      <c r="T27" s="23"/>
      <c r="U27" s="24"/>
      <c r="V27" s="24"/>
    </row>
    <row r="28" spans="1:22" ht="15.75" x14ac:dyDescent="0.25">
      <c r="A28" s="39">
        <v>19</v>
      </c>
      <c r="B28" s="30" t="s">
        <v>358</v>
      </c>
      <c r="C28" s="30" t="s">
        <v>146</v>
      </c>
      <c r="D28" s="30" t="s">
        <v>357</v>
      </c>
      <c r="E28" s="30" t="s">
        <v>145</v>
      </c>
      <c r="F28" s="30" t="s">
        <v>77</v>
      </c>
      <c r="G28" s="30" t="s">
        <v>73</v>
      </c>
      <c r="H28" s="31">
        <v>153.36000000000001</v>
      </c>
      <c r="I28" s="31">
        <v>186.92</v>
      </c>
      <c r="J28" s="36">
        <f t="shared" si="0"/>
        <v>340.28</v>
      </c>
      <c r="K28" s="15" t="s">
        <v>25</v>
      </c>
      <c r="L28" s="41" t="s">
        <v>7</v>
      </c>
      <c r="N28" s="23"/>
      <c r="O28" s="23"/>
      <c r="P28" s="23"/>
      <c r="Q28" s="23"/>
      <c r="R28" s="23"/>
      <c r="S28" s="23"/>
      <c r="T28" s="23"/>
      <c r="U28" s="24"/>
      <c r="V28" s="24"/>
    </row>
    <row r="29" spans="1:22" ht="15.75" x14ac:dyDescent="0.25">
      <c r="A29" s="39">
        <v>20</v>
      </c>
      <c r="B29" s="30" t="s">
        <v>366</v>
      </c>
      <c r="C29" s="30" t="s">
        <v>236</v>
      </c>
      <c r="D29" s="30" t="s">
        <v>365</v>
      </c>
      <c r="E29" s="30" t="s">
        <v>235</v>
      </c>
      <c r="F29" s="30" t="s">
        <v>59</v>
      </c>
      <c r="G29" s="30" t="s">
        <v>59</v>
      </c>
      <c r="H29" s="31">
        <v>178.5</v>
      </c>
      <c r="I29" s="31">
        <v>157.85</v>
      </c>
      <c r="J29" s="36">
        <f t="shared" si="0"/>
        <v>336.35</v>
      </c>
      <c r="K29" s="15" t="s">
        <v>25</v>
      </c>
      <c r="L29" s="41" t="s">
        <v>8</v>
      </c>
      <c r="N29" s="23"/>
      <c r="O29" s="23"/>
      <c r="P29" s="23"/>
      <c r="Q29" s="23"/>
      <c r="R29" s="23"/>
      <c r="S29" s="23"/>
      <c r="T29" s="23"/>
      <c r="U29" s="24"/>
      <c r="V29" s="24"/>
    </row>
    <row r="30" spans="1:22" ht="15.75" x14ac:dyDescent="0.25">
      <c r="A30" s="39">
        <v>21</v>
      </c>
      <c r="B30" s="30" t="s">
        <v>448</v>
      </c>
      <c r="C30" s="30" t="s">
        <v>205</v>
      </c>
      <c r="D30" s="30" t="s">
        <v>447</v>
      </c>
      <c r="E30" s="30" t="s">
        <v>204</v>
      </c>
      <c r="F30" s="30" t="s">
        <v>83</v>
      </c>
      <c r="G30" s="30" t="s">
        <v>69</v>
      </c>
      <c r="H30" s="31">
        <v>122.21</v>
      </c>
      <c r="I30" s="31">
        <v>211.5</v>
      </c>
      <c r="J30" s="36">
        <f t="shared" si="0"/>
        <v>333.71</v>
      </c>
      <c r="K30" s="15" t="s">
        <v>25</v>
      </c>
      <c r="L30" s="41" t="s">
        <v>9</v>
      </c>
      <c r="N30" s="23"/>
      <c r="O30" s="23"/>
      <c r="P30" s="23"/>
      <c r="Q30" s="23"/>
      <c r="R30" s="23"/>
      <c r="S30" s="23"/>
      <c r="T30" s="23"/>
      <c r="U30" s="24"/>
      <c r="V30" s="24"/>
    </row>
    <row r="31" spans="1:22" ht="15.75" x14ac:dyDescent="0.25">
      <c r="A31" s="39">
        <v>22</v>
      </c>
      <c r="B31" s="30" t="s">
        <v>450</v>
      </c>
      <c r="C31" s="30" t="s">
        <v>138</v>
      </c>
      <c r="D31" s="30" t="s">
        <v>449</v>
      </c>
      <c r="E31" s="30" t="s">
        <v>137</v>
      </c>
      <c r="F31" s="30" t="s">
        <v>84</v>
      </c>
      <c r="G31" s="30" t="s">
        <v>72</v>
      </c>
      <c r="H31" s="31">
        <v>131</v>
      </c>
      <c r="I31" s="31">
        <v>192</v>
      </c>
      <c r="J31" s="36">
        <f t="shared" si="0"/>
        <v>323</v>
      </c>
      <c r="K31" s="15" t="s">
        <v>25</v>
      </c>
      <c r="L31" s="41" t="s">
        <v>10</v>
      </c>
      <c r="N31" s="23"/>
      <c r="O31" s="23"/>
      <c r="P31" s="23"/>
      <c r="Q31" s="23"/>
      <c r="R31" s="23"/>
      <c r="S31" s="23"/>
      <c r="T31" s="23"/>
      <c r="U31" s="24"/>
      <c r="V31" s="24"/>
    </row>
    <row r="32" spans="1:22" ht="15.75" x14ac:dyDescent="0.25">
      <c r="A32" s="39">
        <v>23</v>
      </c>
      <c r="B32" s="30" t="s">
        <v>353</v>
      </c>
      <c r="C32" s="30" t="s">
        <v>130</v>
      </c>
      <c r="D32" s="30" t="s">
        <v>352</v>
      </c>
      <c r="E32" s="30" t="s">
        <v>129</v>
      </c>
      <c r="F32" s="30" t="s">
        <v>354</v>
      </c>
      <c r="G32" s="30" t="s">
        <v>60</v>
      </c>
      <c r="H32" s="31">
        <v>181.16</v>
      </c>
      <c r="I32" s="31">
        <v>141.75</v>
      </c>
      <c r="J32" s="36">
        <f t="shared" si="0"/>
        <v>322.90999999999997</v>
      </c>
      <c r="K32" s="15" t="s">
        <v>25</v>
      </c>
      <c r="L32" s="41" t="s">
        <v>11</v>
      </c>
      <c r="N32" s="23"/>
      <c r="O32" s="23"/>
      <c r="P32" s="23"/>
      <c r="Q32" s="23"/>
      <c r="R32" s="23"/>
      <c r="S32" s="23"/>
      <c r="T32" s="23"/>
      <c r="U32" s="24"/>
      <c r="V32" s="24"/>
    </row>
    <row r="33" spans="1:22" ht="15.75" x14ac:dyDescent="0.25">
      <c r="A33" s="39">
        <v>24</v>
      </c>
      <c r="B33" s="30" t="s">
        <v>377</v>
      </c>
      <c r="C33" s="30" t="s">
        <v>134</v>
      </c>
      <c r="D33" s="30" t="s">
        <v>376</v>
      </c>
      <c r="E33" s="30" t="s">
        <v>133</v>
      </c>
      <c r="F33" s="30" t="s">
        <v>95</v>
      </c>
      <c r="G33" s="30" t="s">
        <v>64</v>
      </c>
      <c r="H33" s="31">
        <v>149.21</v>
      </c>
      <c r="I33" s="31">
        <v>167</v>
      </c>
      <c r="J33" s="36">
        <f t="shared" si="0"/>
        <v>316.21000000000004</v>
      </c>
      <c r="K33" s="15" t="s">
        <v>25</v>
      </c>
      <c r="L33" s="41" t="s">
        <v>12</v>
      </c>
      <c r="N33" s="23"/>
      <c r="O33" s="23"/>
      <c r="P33" s="23"/>
      <c r="Q33" s="23"/>
      <c r="R33" s="23"/>
      <c r="S33" s="23"/>
      <c r="T33" s="23"/>
      <c r="U33" s="24"/>
      <c r="V33" s="24"/>
    </row>
    <row r="34" spans="1:22" ht="15.75" x14ac:dyDescent="0.25">
      <c r="A34" s="39">
        <v>25</v>
      </c>
      <c r="B34" s="30" t="s">
        <v>452</v>
      </c>
      <c r="C34" s="30" t="s">
        <v>302</v>
      </c>
      <c r="D34" s="30" t="s">
        <v>451</v>
      </c>
      <c r="E34" s="30" t="s">
        <v>301</v>
      </c>
      <c r="F34" s="30" t="s">
        <v>303</v>
      </c>
      <c r="G34" s="30" t="s">
        <v>303</v>
      </c>
      <c r="H34" s="31">
        <v>159.16</v>
      </c>
      <c r="I34" s="31">
        <v>144</v>
      </c>
      <c r="J34" s="36">
        <f t="shared" si="0"/>
        <v>303.15999999999997</v>
      </c>
      <c r="K34" s="15" t="s">
        <v>25</v>
      </c>
      <c r="L34" s="41" t="s">
        <v>13</v>
      </c>
      <c r="N34" s="23"/>
      <c r="O34" s="23"/>
      <c r="P34" s="23"/>
      <c r="Q34" s="23"/>
      <c r="R34" s="23"/>
      <c r="S34" s="23"/>
      <c r="T34" s="23"/>
      <c r="U34" s="24"/>
      <c r="V34" s="24"/>
    </row>
    <row r="35" spans="1:22" ht="15.75" x14ac:dyDescent="0.25">
      <c r="A35" s="39">
        <v>26</v>
      </c>
      <c r="B35" s="30" t="s">
        <v>364</v>
      </c>
      <c r="C35" s="30" t="s">
        <v>188</v>
      </c>
      <c r="D35" s="30" t="s">
        <v>363</v>
      </c>
      <c r="E35" s="30" t="s">
        <v>187</v>
      </c>
      <c r="F35" s="30" t="s">
        <v>87</v>
      </c>
      <c r="G35" s="30" t="s">
        <v>92</v>
      </c>
      <c r="H35" s="31">
        <v>177</v>
      </c>
      <c r="I35" s="31">
        <v>113.4</v>
      </c>
      <c r="J35" s="36">
        <f t="shared" si="0"/>
        <v>290.39999999999998</v>
      </c>
      <c r="K35" s="15" t="s">
        <v>25</v>
      </c>
      <c r="L35" s="41" t="s">
        <v>14</v>
      </c>
      <c r="N35" s="23"/>
      <c r="O35" s="23"/>
      <c r="P35" s="23"/>
      <c r="Q35" s="23"/>
      <c r="R35" s="23"/>
      <c r="S35" s="23"/>
      <c r="T35" s="23"/>
      <c r="U35" s="24"/>
      <c r="V35" s="24"/>
    </row>
    <row r="36" spans="1:22" ht="15.75" x14ac:dyDescent="0.25">
      <c r="A36" s="39">
        <v>27</v>
      </c>
      <c r="B36" s="30" t="s">
        <v>454</v>
      </c>
      <c r="C36" s="30" t="s">
        <v>207</v>
      </c>
      <c r="D36" s="30" t="s">
        <v>453</v>
      </c>
      <c r="E36" s="30" t="s">
        <v>206</v>
      </c>
      <c r="F36" s="30" t="s">
        <v>78</v>
      </c>
      <c r="G36" s="30" t="s">
        <v>78</v>
      </c>
      <c r="H36" s="31">
        <v>129.86000000000001</v>
      </c>
      <c r="I36" s="31">
        <v>147.79</v>
      </c>
      <c r="J36" s="36">
        <f t="shared" si="0"/>
        <v>277.64999999999998</v>
      </c>
      <c r="K36" s="15" t="s">
        <v>25</v>
      </c>
      <c r="L36" s="41" t="s">
        <v>15</v>
      </c>
      <c r="N36" s="23"/>
      <c r="O36" s="23"/>
      <c r="P36" s="23"/>
      <c r="Q36" s="23"/>
      <c r="R36" s="23"/>
      <c r="S36" s="23"/>
      <c r="T36" s="23"/>
      <c r="U36" s="24"/>
      <c r="V36" s="24"/>
    </row>
    <row r="37" spans="1:22" ht="15.75" x14ac:dyDescent="0.25">
      <c r="A37" s="39">
        <v>28</v>
      </c>
      <c r="B37" s="30" t="s">
        <v>379</v>
      </c>
      <c r="C37" s="30" t="s">
        <v>286</v>
      </c>
      <c r="D37" s="30" t="s">
        <v>378</v>
      </c>
      <c r="E37" s="30" t="s">
        <v>285</v>
      </c>
      <c r="F37" s="30" t="s">
        <v>82</v>
      </c>
      <c r="G37" s="30" t="s">
        <v>60</v>
      </c>
      <c r="H37" s="31">
        <v>97.5</v>
      </c>
      <c r="I37" s="31">
        <v>177.75</v>
      </c>
      <c r="J37" s="36">
        <f t="shared" si="0"/>
        <v>275.25</v>
      </c>
      <c r="K37" s="15" t="s">
        <v>25</v>
      </c>
      <c r="L37" s="41" t="s">
        <v>16</v>
      </c>
      <c r="N37" s="23"/>
      <c r="O37" s="23"/>
      <c r="P37" s="23"/>
      <c r="Q37" s="23"/>
      <c r="R37" s="23"/>
      <c r="S37" s="23"/>
      <c r="T37" s="23"/>
      <c r="U37" s="24"/>
      <c r="V37" s="24"/>
    </row>
    <row r="38" spans="1:22" ht="15.75" x14ac:dyDescent="0.25">
      <c r="A38" s="39">
        <v>29</v>
      </c>
      <c r="B38" s="54" t="s">
        <v>396</v>
      </c>
      <c r="C38" s="54" t="s">
        <v>240</v>
      </c>
      <c r="D38" s="54" t="s">
        <v>395</v>
      </c>
      <c r="E38" s="54" t="s">
        <v>239</v>
      </c>
      <c r="F38" s="54" t="s">
        <v>102</v>
      </c>
      <c r="G38" s="54" t="s">
        <v>102</v>
      </c>
      <c r="H38" s="55">
        <v>123</v>
      </c>
      <c r="I38" s="55">
        <v>132.30000000000001</v>
      </c>
      <c r="J38" s="49">
        <f t="shared" si="0"/>
        <v>255.3</v>
      </c>
      <c r="K38" s="16" t="s">
        <v>26</v>
      </c>
      <c r="L38" s="42">
        <v>1</v>
      </c>
      <c r="N38" s="23"/>
      <c r="O38" s="23"/>
      <c r="P38" s="23"/>
      <c r="Q38" s="23"/>
      <c r="R38" s="23"/>
      <c r="S38" s="23"/>
      <c r="T38" s="23"/>
      <c r="U38" s="24"/>
      <c r="V38" s="24"/>
    </row>
    <row r="39" spans="1:22" ht="15.75" x14ac:dyDescent="0.25">
      <c r="A39" s="39">
        <v>30</v>
      </c>
      <c r="B39" s="54" t="s">
        <v>423</v>
      </c>
      <c r="C39" s="54" t="s">
        <v>297</v>
      </c>
      <c r="D39" s="54" t="s">
        <v>422</v>
      </c>
      <c r="E39" s="54" t="s">
        <v>296</v>
      </c>
      <c r="F39" s="54" t="s">
        <v>71</v>
      </c>
      <c r="G39" s="54" t="s">
        <v>71</v>
      </c>
      <c r="H39" s="55">
        <v>99</v>
      </c>
      <c r="I39" s="55">
        <v>156</v>
      </c>
      <c r="J39" s="49">
        <f t="shared" si="0"/>
        <v>255</v>
      </c>
      <c r="K39" s="16" t="s">
        <v>26</v>
      </c>
      <c r="L39" s="42">
        <v>2</v>
      </c>
      <c r="N39" s="23"/>
      <c r="O39" s="23"/>
      <c r="P39" s="23"/>
      <c r="Q39" s="23"/>
      <c r="R39" s="23"/>
      <c r="S39" s="23"/>
      <c r="T39" s="23"/>
      <c r="U39" s="24"/>
      <c r="V39" s="24"/>
    </row>
    <row r="40" spans="1:22" ht="15.75" x14ac:dyDescent="0.25">
      <c r="A40" s="39">
        <v>31</v>
      </c>
      <c r="B40" s="54" t="s">
        <v>419</v>
      </c>
      <c r="C40" s="54" t="s">
        <v>310</v>
      </c>
      <c r="D40" s="54" t="s">
        <v>418</v>
      </c>
      <c r="E40" s="54" t="s">
        <v>309</v>
      </c>
      <c r="F40" s="54" t="s">
        <v>91</v>
      </c>
      <c r="G40" s="54" t="s">
        <v>91</v>
      </c>
      <c r="H40" s="55">
        <v>117.64</v>
      </c>
      <c r="I40" s="55">
        <v>137.08000000000001</v>
      </c>
      <c r="J40" s="49">
        <f t="shared" si="0"/>
        <v>254.72000000000003</v>
      </c>
      <c r="K40" s="16" t="s">
        <v>26</v>
      </c>
      <c r="L40" s="42">
        <v>3</v>
      </c>
      <c r="N40" s="23"/>
      <c r="O40" s="23"/>
      <c r="P40" s="23"/>
      <c r="Q40" s="23"/>
      <c r="R40" s="23"/>
      <c r="S40" s="23"/>
      <c r="T40" s="23"/>
      <c r="U40" s="24"/>
      <c r="V40" s="24"/>
    </row>
    <row r="41" spans="1:22" ht="15.75" x14ac:dyDescent="0.25">
      <c r="A41" s="39">
        <v>32</v>
      </c>
      <c r="B41" s="54" t="s">
        <v>402</v>
      </c>
      <c r="C41" s="54" t="s">
        <v>184</v>
      </c>
      <c r="D41" s="54" t="s">
        <v>401</v>
      </c>
      <c r="E41" s="54" t="s">
        <v>183</v>
      </c>
      <c r="F41" s="54" t="s">
        <v>98</v>
      </c>
      <c r="G41" s="54" t="s">
        <v>90</v>
      </c>
      <c r="H41" s="55">
        <v>118.97</v>
      </c>
      <c r="I41" s="55">
        <v>119.25</v>
      </c>
      <c r="J41" s="49">
        <f t="shared" si="0"/>
        <v>238.22</v>
      </c>
      <c r="K41" s="16" t="s">
        <v>26</v>
      </c>
      <c r="L41" s="42">
        <v>4</v>
      </c>
      <c r="N41" s="23"/>
      <c r="O41" s="23"/>
      <c r="P41" s="23"/>
      <c r="Q41" s="23"/>
      <c r="R41" s="23"/>
      <c r="S41" s="23"/>
      <c r="T41" s="23"/>
      <c r="U41" s="24"/>
      <c r="V41" s="24"/>
    </row>
    <row r="42" spans="1:22" ht="15.75" x14ac:dyDescent="0.25">
      <c r="A42" s="39">
        <v>33</v>
      </c>
      <c r="B42" s="54" t="s">
        <v>391</v>
      </c>
      <c r="C42" s="54" t="s">
        <v>456</v>
      </c>
      <c r="D42" s="54" t="s">
        <v>390</v>
      </c>
      <c r="E42" s="54" t="s">
        <v>455</v>
      </c>
      <c r="F42" s="54" t="s">
        <v>392</v>
      </c>
      <c r="G42" s="54" t="s">
        <v>392</v>
      </c>
      <c r="H42" s="55">
        <v>117</v>
      </c>
      <c r="I42" s="55">
        <v>120.6</v>
      </c>
      <c r="J42" s="49">
        <f t="shared" si="0"/>
        <v>237.6</v>
      </c>
      <c r="K42" s="16" t="s">
        <v>26</v>
      </c>
      <c r="L42" s="42">
        <v>5</v>
      </c>
      <c r="N42" s="23"/>
      <c r="O42" s="23"/>
      <c r="P42" s="23"/>
      <c r="Q42" s="23"/>
      <c r="R42" s="23"/>
      <c r="S42" s="23"/>
      <c r="T42" s="23"/>
      <c r="U42" s="24"/>
      <c r="V42" s="24"/>
    </row>
    <row r="43" spans="1:22" ht="15.75" x14ac:dyDescent="0.25">
      <c r="A43" s="39">
        <v>34</v>
      </c>
      <c r="B43" s="30" t="s">
        <v>442</v>
      </c>
      <c r="C43" s="30" t="s">
        <v>170</v>
      </c>
      <c r="D43" s="30" t="s">
        <v>441</v>
      </c>
      <c r="E43" s="30" t="s">
        <v>169</v>
      </c>
      <c r="F43" s="30" t="s">
        <v>101</v>
      </c>
      <c r="G43" s="30" t="s">
        <v>80</v>
      </c>
      <c r="H43" s="55">
        <v>84.79</v>
      </c>
      <c r="I43" s="55">
        <v>140.79</v>
      </c>
      <c r="J43" s="49">
        <f>SUM(I43+H43)</f>
        <v>225.57999999999998</v>
      </c>
      <c r="K43" s="16" t="s">
        <v>26</v>
      </c>
      <c r="L43" s="42">
        <v>6</v>
      </c>
      <c r="N43" s="23"/>
      <c r="O43" s="23"/>
      <c r="P43" s="23"/>
      <c r="Q43" s="23"/>
      <c r="R43" s="23"/>
      <c r="S43" s="23"/>
      <c r="T43" s="23"/>
      <c r="U43" s="24"/>
      <c r="V43" s="24"/>
    </row>
    <row r="44" spans="1:22" ht="15.75" x14ac:dyDescent="0.25">
      <c r="A44" s="39">
        <v>35</v>
      </c>
      <c r="B44" s="54" t="s">
        <v>458</v>
      </c>
      <c r="C44" s="54" t="s">
        <v>242</v>
      </c>
      <c r="D44" s="54" t="s">
        <v>457</v>
      </c>
      <c r="E44" s="54" t="s">
        <v>241</v>
      </c>
      <c r="F44" s="54" t="s">
        <v>243</v>
      </c>
      <c r="G44" s="54" t="s">
        <v>243</v>
      </c>
      <c r="H44" s="55">
        <v>167.4</v>
      </c>
      <c r="I44" s="55">
        <v>52.5</v>
      </c>
      <c r="J44" s="49">
        <f>SUM(H44:I44)</f>
        <v>219.9</v>
      </c>
      <c r="K44" s="16" t="s">
        <v>26</v>
      </c>
      <c r="L44" s="42">
        <v>7</v>
      </c>
      <c r="N44" s="23"/>
      <c r="O44" s="23"/>
      <c r="P44" s="23"/>
      <c r="Q44" s="23"/>
      <c r="R44" s="23"/>
      <c r="S44" s="23"/>
      <c r="T44" s="23"/>
      <c r="U44" s="24"/>
      <c r="V44" s="24"/>
    </row>
    <row r="45" spans="1:22" ht="15.75" x14ac:dyDescent="0.25">
      <c r="A45" s="39">
        <v>36</v>
      </c>
      <c r="B45" s="54" t="s">
        <v>375</v>
      </c>
      <c r="C45" s="54" t="s">
        <v>158</v>
      </c>
      <c r="D45" s="54" t="s">
        <v>374</v>
      </c>
      <c r="E45" s="54" t="s">
        <v>157</v>
      </c>
      <c r="F45" s="54" t="s">
        <v>84</v>
      </c>
      <c r="G45" s="54" t="s">
        <v>72</v>
      </c>
      <c r="H45" s="55">
        <v>95.25</v>
      </c>
      <c r="I45" s="55">
        <v>115.36</v>
      </c>
      <c r="J45" s="49">
        <f>SUM(H45:I45)</f>
        <v>210.61</v>
      </c>
      <c r="K45" s="16" t="s">
        <v>26</v>
      </c>
      <c r="L45" s="42">
        <v>8</v>
      </c>
      <c r="N45" s="23"/>
      <c r="O45" s="23"/>
      <c r="P45" s="23"/>
      <c r="Q45" s="23"/>
      <c r="R45" s="23"/>
      <c r="S45" s="23"/>
      <c r="T45" s="23"/>
      <c r="U45" s="24"/>
      <c r="V45" s="24"/>
    </row>
    <row r="46" spans="1:22" ht="15.75" x14ac:dyDescent="0.25">
      <c r="A46" s="39">
        <v>37</v>
      </c>
      <c r="B46" s="54" t="s">
        <v>362</v>
      </c>
      <c r="C46" s="54" t="s">
        <v>213</v>
      </c>
      <c r="D46" s="54" t="s">
        <v>361</v>
      </c>
      <c r="E46" s="54" t="s">
        <v>212</v>
      </c>
      <c r="F46" s="54" t="s">
        <v>88</v>
      </c>
      <c r="G46" s="54" t="s">
        <v>88</v>
      </c>
      <c r="H46" s="55">
        <v>88.67</v>
      </c>
      <c r="I46" s="55">
        <v>113.79</v>
      </c>
      <c r="J46" s="49">
        <f>SUM(H46:I46)</f>
        <v>202.46</v>
      </c>
      <c r="K46" s="16" t="s">
        <v>26</v>
      </c>
      <c r="L46" s="42">
        <v>9</v>
      </c>
      <c r="N46" s="23"/>
      <c r="O46" s="23"/>
      <c r="P46" s="23"/>
      <c r="Q46" s="23"/>
      <c r="R46" s="23"/>
      <c r="S46" s="23"/>
      <c r="T46" s="23"/>
      <c r="U46" s="24"/>
      <c r="V46" s="24"/>
    </row>
    <row r="47" spans="1:22" ht="15.75" x14ac:dyDescent="0.25">
      <c r="A47" s="39">
        <v>38</v>
      </c>
      <c r="B47" s="30" t="s">
        <v>462</v>
      </c>
      <c r="C47" s="30" t="s">
        <v>197</v>
      </c>
      <c r="D47" s="30" t="s">
        <v>461</v>
      </c>
      <c r="E47" s="30" t="s">
        <v>196</v>
      </c>
      <c r="F47" s="30" t="s">
        <v>100</v>
      </c>
      <c r="G47" s="30" t="s">
        <v>94</v>
      </c>
      <c r="H47" s="55">
        <v>83.25</v>
      </c>
      <c r="I47" s="55">
        <v>62.25</v>
      </c>
      <c r="J47" s="49">
        <f>SUM(I47+H47)</f>
        <v>145.5</v>
      </c>
      <c r="K47" s="16" t="s">
        <v>26</v>
      </c>
      <c r="L47" s="42">
        <v>10</v>
      </c>
      <c r="N47" s="23"/>
      <c r="O47" s="23"/>
      <c r="P47" s="23"/>
      <c r="Q47" s="23"/>
      <c r="R47" s="23"/>
      <c r="S47" s="23"/>
      <c r="T47" s="23"/>
      <c r="U47" s="24"/>
      <c r="V47" s="24"/>
    </row>
    <row r="48" spans="1:22" ht="15.75" x14ac:dyDescent="0.25">
      <c r="A48" s="39">
        <v>39</v>
      </c>
      <c r="B48" s="54" t="s">
        <v>429</v>
      </c>
      <c r="C48" s="54" t="s">
        <v>251</v>
      </c>
      <c r="D48" s="54" t="s">
        <v>428</v>
      </c>
      <c r="E48" s="54" t="s">
        <v>250</v>
      </c>
      <c r="F48" s="54" t="s">
        <v>88</v>
      </c>
      <c r="G48" s="54" t="s">
        <v>252</v>
      </c>
      <c r="H48" s="55">
        <v>72.319999999999993</v>
      </c>
      <c r="I48" s="55">
        <v>67.849999999999994</v>
      </c>
      <c r="J48" s="49">
        <f>SUM(H48:I48)</f>
        <v>140.16999999999999</v>
      </c>
      <c r="K48" s="16" t="s">
        <v>26</v>
      </c>
      <c r="L48" s="42">
        <v>11</v>
      </c>
      <c r="N48" s="23"/>
      <c r="O48" s="23"/>
      <c r="P48" s="23"/>
      <c r="Q48" s="23"/>
      <c r="R48" s="23"/>
      <c r="S48" s="23"/>
      <c r="T48" s="23"/>
      <c r="U48" s="24"/>
      <c r="V48" s="24"/>
    </row>
    <row r="49" spans="1:22" ht="15.75" x14ac:dyDescent="0.25">
      <c r="A49" s="39">
        <v>40</v>
      </c>
      <c r="B49" s="54" t="s">
        <v>440</v>
      </c>
      <c r="C49" s="54" t="s">
        <v>245</v>
      </c>
      <c r="D49" s="54" t="s">
        <v>439</v>
      </c>
      <c r="E49" s="54" t="s">
        <v>244</v>
      </c>
      <c r="F49" s="54" t="s">
        <v>96</v>
      </c>
      <c r="G49" s="54" t="s">
        <v>96</v>
      </c>
      <c r="H49" s="55">
        <v>52.71</v>
      </c>
      <c r="I49" s="55">
        <v>77.5</v>
      </c>
      <c r="J49" s="49">
        <f>SUM(H49:I49)</f>
        <v>130.21</v>
      </c>
      <c r="K49" s="16" t="s">
        <v>26</v>
      </c>
      <c r="L49" s="42">
        <v>12</v>
      </c>
      <c r="N49" s="23"/>
      <c r="O49" s="23"/>
      <c r="P49" s="23"/>
      <c r="Q49" s="23"/>
      <c r="R49" s="23"/>
      <c r="S49" s="23"/>
      <c r="T49" s="23"/>
      <c r="U49" s="24"/>
      <c r="V49" s="24"/>
    </row>
    <row r="50" spans="1:22" ht="16.5" thickBot="1" x14ac:dyDescent="0.3">
      <c r="A50" s="43">
        <v>41</v>
      </c>
      <c r="B50" s="56" t="s">
        <v>460</v>
      </c>
      <c r="C50" s="56" t="s">
        <v>156</v>
      </c>
      <c r="D50" s="56" t="s">
        <v>459</v>
      </c>
      <c r="E50" s="56" t="s">
        <v>155</v>
      </c>
      <c r="F50" s="56" t="s">
        <v>84</v>
      </c>
      <c r="G50" s="56" t="s">
        <v>84</v>
      </c>
      <c r="H50" s="57">
        <v>55.75</v>
      </c>
      <c r="I50" s="57">
        <v>65.25</v>
      </c>
      <c r="J50" s="50">
        <f>SUM(H50:I50)</f>
        <v>121</v>
      </c>
      <c r="K50" s="47" t="s">
        <v>26</v>
      </c>
      <c r="L50" s="48">
        <v>13</v>
      </c>
      <c r="N50" s="23"/>
      <c r="O50" s="23"/>
      <c r="P50" s="61"/>
      <c r="Q50" s="51"/>
      <c r="R50" s="23"/>
      <c r="S50" s="23"/>
      <c r="T50" s="23"/>
      <c r="U50" s="24"/>
      <c r="V50" s="24"/>
    </row>
    <row r="51" spans="1:22" x14ac:dyDescent="0.25">
      <c r="N51" s="23"/>
      <c r="O51" s="23"/>
      <c r="P51" s="51"/>
      <c r="Q51" s="23"/>
      <c r="R51" s="23"/>
      <c r="S51" s="23"/>
      <c r="T51" s="23"/>
      <c r="U51" s="24"/>
      <c r="V51" s="24"/>
    </row>
    <row r="52" spans="1:22" x14ac:dyDescent="0.25">
      <c r="N52" s="23"/>
      <c r="O52" s="23"/>
      <c r="P52" s="23"/>
      <c r="Q52" s="23"/>
      <c r="R52" s="23"/>
      <c r="S52" s="23"/>
      <c r="T52" s="23"/>
      <c r="U52" s="24"/>
      <c r="V52" s="24"/>
    </row>
  </sheetData>
  <mergeCells count="4">
    <mergeCell ref="A1:E1"/>
    <mergeCell ref="J6:L6"/>
    <mergeCell ref="K9:L9"/>
    <mergeCell ref="I7:L7"/>
  </mergeCells>
  <pageMargins left="0.5" right="0" top="0.5" bottom="0" header="0" footer="0"/>
  <pageSetup paperSize="9" scale="92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SH</vt:lpstr>
      <vt:lpstr>SD</vt:lpstr>
      <vt:lpstr>DH</vt:lpstr>
      <vt:lpstr>DD</vt:lpstr>
      <vt:lpstr>DX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</dc:creator>
  <cp:lastModifiedBy>TRAORE Henda</cp:lastModifiedBy>
  <cp:lastPrinted>2014-12-19T09:14:38Z</cp:lastPrinted>
  <dcterms:created xsi:type="dcterms:W3CDTF">2014-10-24T04:57:55Z</dcterms:created>
  <dcterms:modified xsi:type="dcterms:W3CDTF">2014-12-22T14:04:53Z</dcterms:modified>
</cp:coreProperties>
</file>